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admhqkyutechacjp-my.sharepoint.com/personal/otsubo-r_jimu_kyutech_ac_jp/Documents/デスクトップ/契約書差し替え/"/>
    </mc:Choice>
  </mc:AlternateContent>
  <xr:revisionPtr revIDLastSave="81" documentId="8_{68E1EBB1-ED19-4572-B4A0-C571D838DE18}" xr6:coauthVersionLast="47" xr6:coauthVersionMax="47" xr10:uidLastSave="{67A7009E-6D50-4BC8-8FCB-5D25ED963FA3}"/>
  <bookViews>
    <workbookView xWindow="-105" yWindow="0" windowWidth="14610" windowHeight="15585" xr2:uid="{00000000-000D-0000-FFFF-FFFF00000000}"/>
  </bookViews>
  <sheets>
    <sheet name="申込書" sheetId="2" r:id="rId1"/>
    <sheet name="連絡票" sheetId="3" r:id="rId2"/>
    <sheet name="申込書 (記載例)" sheetId="5" r:id="rId3"/>
    <sheet name="連絡票 (記載例)" sheetId="6" r:id="rId4"/>
  </sheets>
  <definedNames>
    <definedName name="_xlnm.Print_Area" localSheetId="0">申込書!$A$1:$W$26</definedName>
    <definedName name="_xlnm.Print_Area" localSheetId="2">'申込書 (記載例)'!$A$1:$W$26</definedName>
    <definedName name="_xlnm.Print_Area" localSheetId="1">連絡票!$A$1:$G$45</definedName>
    <definedName name="_xlnm.Print_Area" localSheetId="3">'連絡票 (記載例)'!$A$1:$G$44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6" l="1"/>
  <c r="H4" i="3"/>
  <c r="AA24" i="2" l="1"/>
  <c r="C37" i="6" l="1"/>
  <c r="S17" i="5" l="1"/>
  <c r="H43" i="6" l="1"/>
  <c r="H40" i="3" l="1"/>
  <c r="H40" i="6"/>
  <c r="AA2" i="2" l="1"/>
  <c r="AB17" i="5" l="1"/>
  <c r="AA17" i="5" s="1"/>
  <c r="AA2" i="5"/>
  <c r="C37" i="3" l="1"/>
  <c r="AB17" i="2" l="1"/>
  <c r="AA17" i="2" s="1"/>
  <c r="S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九州工業大学研究協力課　舟木</author>
    <author>九工大 舟木</author>
    <author>yuki</author>
  </authors>
  <commentList>
    <comment ref="O7" authorId="0" shapeId="0" xr:uid="{00000000-0006-0000-0000-000001000000}">
      <text>
        <r>
          <rPr>
            <sz val="9"/>
            <color indexed="81"/>
            <rFont val="MS P ゴシック"/>
            <family val="3"/>
            <charset val="128"/>
          </rPr>
          <t>学内管理に使用するため、委託者様の
法人番号（13桁）を記入してください。
インターネット上の「国税庁法人番号公表サイト」で、法人名称や所在地から絞り込んで調べることが出来ますので、お手数ですが、ご協力をお願いいたします。</t>
        </r>
      </text>
    </comment>
    <comment ref="G12" authorId="1" shapeId="0" xr:uid="{00000000-0006-0000-0000-000002000000}">
      <text>
        <r>
          <rPr>
            <b/>
            <sz val="9"/>
            <color indexed="81"/>
            <rFont val="MS P ゴシック"/>
            <family val="3"/>
            <charset val="128"/>
          </rPr>
          <t>リストから選択</t>
        </r>
      </text>
    </comment>
    <comment ref="P12" authorId="2" shapeId="0" xr:uid="{00000000-0006-0000-0000-000003000000}">
      <text>
        <r>
          <rPr>
            <b/>
            <sz val="9"/>
            <color indexed="81"/>
            <rFont val="ＭＳ Ｐゴシック"/>
            <family val="3"/>
            <charset val="128"/>
          </rPr>
          <t>リストから選択</t>
        </r>
      </text>
    </comment>
    <comment ref="G18" authorId="1" shapeId="0" xr:uid="{00000000-0006-0000-0000-000004000000}">
      <text>
        <r>
          <rPr>
            <b/>
            <sz val="9"/>
            <color indexed="81"/>
            <rFont val="MS P ゴシック"/>
            <family val="3"/>
            <charset val="128"/>
          </rPr>
          <t>リストから選択</t>
        </r>
      </text>
    </comment>
    <comment ref="G21" authorId="1" shapeId="0" xr:uid="{00000000-0006-0000-0000-000005000000}">
      <text>
        <r>
          <rPr>
            <b/>
            <sz val="9"/>
            <color indexed="81"/>
            <rFont val="MS P ゴシック"/>
            <family val="3"/>
            <charset val="128"/>
          </rPr>
          <t>リストから選択</t>
        </r>
      </text>
    </comment>
    <comment ref="G22" authorId="1" shapeId="0" xr:uid="{00000000-0006-0000-0000-000006000000}">
      <text>
        <r>
          <rPr>
            <b/>
            <sz val="9"/>
            <color indexed="81"/>
            <rFont val="MS P ゴシック"/>
            <family val="3"/>
            <charset val="128"/>
          </rPr>
          <t>リストから選択</t>
        </r>
      </text>
    </comment>
    <comment ref="G24" authorId="1" shapeId="0" xr:uid="{00000000-0006-0000-0000-000007000000}">
      <text>
        <r>
          <rPr>
            <b/>
            <sz val="9"/>
            <color indexed="81"/>
            <rFont val="MS P ゴシック"/>
            <family val="3"/>
            <charset val="128"/>
          </rPr>
          <t>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九州工業大学研究協力課　舟木</author>
  </authors>
  <commentList>
    <comment ref="B43" authorId="0" shapeId="0" xr:uid="{00000000-0006-0000-0100-000001000000}">
      <text>
        <r>
          <rPr>
            <sz val="9"/>
            <color indexed="81"/>
            <rFont val="MS P ゴシック"/>
            <family val="3"/>
            <charset val="128"/>
          </rPr>
          <t>本学電子契約はAdobe Acrobat Signでの署名のみ対応しておりますので
ご対応可能な場合は④を御選択ください。
特段差し支えがございませんでしたら、本学より署名に関するメールを送付させていただき、手順に沿って署名を進めていただくこととなります。
本学にて契約書を製本する場合、本学では契印機を導入しておりますので、差し障りがなければ、①を御選択ください。
テープ製本がよろしければ、②を御選択ください。
●契印機：押印箇所１か所
（サイナー部分のみ押印が必要となります。ホチキス留めと同時に、
 「CONTRACT」という文字の穴が開くため、割り印は省略いたします。）
●テープ製本：押印箇所３か所
 （サイナー部分の押印と、前面及び後面の割り印が必要になります。）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九工大 舟木</author>
    <author>九州工業大学研究協力課　舟木</author>
  </authors>
  <commentList>
    <comment ref="V2" authorId="0" shapeId="0" xr:uid="{00000000-0006-0000-0200-000001000000}">
      <text>
        <r>
          <rPr>
            <b/>
            <sz val="9"/>
            <color indexed="81"/>
            <rFont val="MS P ゴシック"/>
            <family val="3"/>
            <charset val="128"/>
          </rPr>
          <t>なるべく研究開始日以前の日付で御記載ください。</t>
        </r>
      </text>
    </comment>
    <comment ref="O7" authorId="1" shapeId="0" xr:uid="{00000000-0006-0000-0200-000002000000}">
      <text>
        <r>
          <rPr>
            <sz val="9"/>
            <color indexed="81"/>
            <rFont val="MS P ゴシック"/>
            <family val="3"/>
            <charset val="128"/>
          </rPr>
          <t>学内管理に使用するため、委託者様の
法人番号（13桁）を記入してください。
インターネット上の「国税庁法人番号公表サイト」で、法人名称や所在地から絞り込んで調べることが出来ますので、お手数ですが、ご協力をお願いいたします。</t>
        </r>
      </text>
    </comment>
    <comment ref="K17" authorId="0" shapeId="0" xr:uid="{00000000-0006-0000-0200-000003000000}">
      <text>
        <r>
          <rPr>
            <b/>
            <sz val="9"/>
            <color indexed="81"/>
            <rFont val="MS P ゴシック"/>
            <family val="3"/>
            <charset val="128"/>
          </rPr>
          <t xml:space="preserve">【間接経費】
直接経費の３０％に相当する額を計上ください。
</t>
        </r>
        <r>
          <rPr>
            <sz val="9"/>
            <color indexed="81"/>
            <rFont val="MS P ゴシック"/>
            <family val="3"/>
            <charset val="128"/>
          </rPr>
          <t>３０％以外で入力された場合、右枠外にメッセージが表示されます。</t>
        </r>
        <r>
          <rPr>
            <b/>
            <sz val="9"/>
            <color indexed="81"/>
            <rFont val="MS P ゴシック"/>
            <family val="3"/>
            <charset val="128"/>
          </rPr>
          <t xml:space="preserve">
</t>
        </r>
      </text>
    </comment>
    <comment ref="O17" authorId="0" shapeId="0" xr:uid="{00000000-0006-0000-0200-000004000000}">
      <text>
        <r>
          <rPr>
            <b/>
            <sz val="9"/>
            <color indexed="81"/>
            <rFont val="MS P ゴシック"/>
            <family val="3"/>
            <charset val="128"/>
          </rPr>
          <t xml:space="preserve">【研究成果譲渡対価】
あらかじめ研究成果を本学から機関等に譲渡する形の共同研究契約です。
</t>
        </r>
        <r>
          <rPr>
            <sz val="9"/>
            <color indexed="81"/>
            <rFont val="MS P ゴシック"/>
            <family val="3"/>
            <charset val="128"/>
          </rPr>
          <t>原則として、本学の研究担当者１人１日当たり１０万円を基準単価として、これに研究に従事する延べ人数・日数を掛けた額を総額として算出します。</t>
        </r>
        <r>
          <rPr>
            <b/>
            <sz val="9"/>
            <color indexed="81"/>
            <rFont val="MS P ゴシック"/>
            <family val="3"/>
            <charset val="128"/>
          </rPr>
          <t xml:space="preserve">
※研究成果譲渡型の契約をご希望される場合は、
　本学知的財産部門との事前の調整が必要です。</t>
        </r>
      </text>
    </comment>
    <comment ref="G21" authorId="0" shapeId="0" xr:uid="{00000000-0006-0000-0200-000005000000}">
      <text>
        <r>
          <rPr>
            <b/>
            <sz val="9"/>
            <color indexed="81"/>
            <rFont val="MS P ゴシック"/>
            <family val="3"/>
            <charset val="128"/>
          </rPr>
          <t xml:space="preserve">貴機関から研究代表者等に対して、兼業を依頼されておりましたら、
「有」を選択の上、兼業内容の御記入ください。
</t>
        </r>
        <r>
          <rPr>
            <sz val="9"/>
            <color indexed="81"/>
            <rFont val="MS P ゴシック"/>
            <family val="3"/>
            <charset val="128"/>
          </rPr>
          <t>参考）九州工業大学HP &gt; 大学案内 &gt; 兼業依頼 
 https://www.kyutech.ac.jp/information/dual-empl.html</t>
        </r>
        <r>
          <rPr>
            <b/>
            <sz val="9"/>
            <color indexed="81"/>
            <rFont val="MS P ゴシック"/>
            <family val="3"/>
            <charset val="128"/>
          </rPr>
          <t xml:space="preserve">
本学規程により利益相反委員会への諮問対象となる場合があります。</t>
        </r>
      </text>
    </comment>
    <comment ref="G24" authorId="0" shapeId="0" xr:uid="{00000000-0006-0000-0200-000006000000}">
      <text>
        <r>
          <rPr>
            <b/>
            <sz val="9"/>
            <color indexed="81"/>
            <rFont val="MS P ゴシック"/>
            <family val="3"/>
            <charset val="128"/>
          </rPr>
          <t>精算払は、国の競争的資金等で経費の支払時期が定められているものに限り、受け付けております。</t>
        </r>
      </text>
    </comment>
    <comment ref="L24" authorId="0" shapeId="0" xr:uid="{00000000-0006-0000-0200-000007000000}">
      <text>
        <r>
          <rPr>
            <b/>
            <sz val="9"/>
            <color indexed="81"/>
            <rFont val="MS P ゴシック"/>
            <family val="3"/>
            <charset val="128"/>
          </rPr>
          <t>分割払の場合は漏れなく記入をお願いします。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九工大 舟木</author>
    <author>大坪 遼次</author>
    <author>九州工業大学研究協力課　舟木</author>
  </authors>
  <commentList>
    <comment ref="B3" authorId="0" shapeId="0" xr:uid="{00000000-0006-0000-0300-000001000000}">
      <text>
        <r>
          <rPr>
            <sz val="9"/>
            <color indexed="81"/>
            <rFont val="MS P ゴシック"/>
            <family val="3"/>
            <charset val="128"/>
          </rPr>
          <t>研究内容の分野をプルダウンからお選びください。</t>
        </r>
      </text>
    </comment>
    <comment ref="B10" authorId="1" shapeId="0" xr:uid="{52C4D428-0C95-4E62-A30F-8F1917180D35}">
      <text>
        <r>
          <rPr>
            <b/>
            <sz val="9"/>
            <color indexed="81"/>
            <rFont val="MS P ゴシック"/>
            <family val="3"/>
            <charset val="128"/>
          </rPr>
          <t>委託者の事業内容：</t>
        </r>
        <r>
          <rPr>
            <sz val="9"/>
            <color indexed="81"/>
            <rFont val="MS P ゴシック"/>
            <family val="3"/>
            <charset val="128"/>
          </rPr>
          <t xml:space="preserve">
参考URL（総務省HP_日本標準産業分類）
https://www.soumu.go.jp/main_content/000941216.pdf</t>
        </r>
      </text>
    </comment>
    <comment ref="E10" authorId="0" shapeId="0" xr:uid="{00000000-0006-0000-0300-000002000000}">
      <text>
        <r>
          <rPr>
            <b/>
            <sz val="9"/>
            <color indexed="81"/>
            <rFont val="MS P ゴシック"/>
            <family val="3"/>
            <charset val="128"/>
          </rPr>
          <t>分類：</t>
        </r>
        <r>
          <rPr>
            <sz val="9"/>
            <color indexed="81"/>
            <rFont val="MS P ゴシック"/>
            <family val="3"/>
            <charset val="128"/>
          </rPr>
          <t xml:space="preserve">
大企業、中堅企業、中小企業の分類は右表を参照ください。
外資系企業は、国内に設立された会社のうち、以下の条件①、②のいずれかに該当する企業を指します。
①外国投資家が株式又は持分の３分の１超を所有している企業で
　あって、外国側筆頭出資者の出資比率が１０％以上である企業。
②外国投資家が株式又は持分の３分の１超を所有している国内法人が
　出資する企業であって、外国投資家の直接出資比率及び間接出資
　比率の合計が３分の１超となり、かつ、外国側筆頭出資者の
　出資比率が１０％以上である企業。</t>
        </r>
      </text>
    </comment>
    <comment ref="G10" authorId="0" shapeId="0" xr:uid="{00000000-0006-0000-0300-000003000000}">
      <text>
        <r>
          <rPr>
            <b/>
            <sz val="9"/>
            <color indexed="81"/>
            <rFont val="MS P ゴシック"/>
            <family val="3"/>
            <charset val="128"/>
          </rPr>
          <t>形態：</t>
        </r>
        <r>
          <rPr>
            <sz val="9"/>
            <color indexed="81"/>
            <rFont val="MS P ゴシック"/>
            <family val="3"/>
            <charset val="128"/>
          </rPr>
          <t xml:space="preserve">
経費配分元機関の情報を記載してください。
例えば、国の競争的資金の再委託であれば「国」を選択ください。
独立行政法人には、国立研究開発法人を含めます。
公益法人等には、財団法人や社団法人を含めます。   
その他には、国内・海外の大学を含めます。
国内民間企業と外国企業の判別は、本店住所が外国にあるかどうかを基準としてください。</t>
        </r>
        <r>
          <rPr>
            <b/>
            <sz val="9"/>
            <color indexed="81"/>
            <rFont val="MS P ゴシック"/>
            <family val="3"/>
            <charset val="128"/>
          </rPr>
          <t xml:space="preserve">  </t>
        </r>
      </text>
    </comment>
    <comment ref="B40" authorId="0" shapeId="0" xr:uid="{00000000-0006-0000-0300-000004000000}">
      <text>
        <r>
          <rPr>
            <sz val="9"/>
            <color indexed="81"/>
            <rFont val="MS P ゴシック"/>
            <family val="3"/>
            <charset val="128"/>
          </rPr>
          <t>契約締結日の御希望をお知らせください。
特に御希望が無い場合は、１.を御選択ください。</t>
        </r>
        <r>
          <rPr>
            <b/>
            <sz val="9"/>
            <color indexed="81"/>
            <rFont val="MS P ゴシック"/>
            <family val="3"/>
            <charset val="128"/>
          </rPr>
          <t xml:space="preserve">
</t>
        </r>
      </text>
    </comment>
    <comment ref="B43" authorId="2" shapeId="0" xr:uid="{00000000-0006-0000-0300-000005000000}">
      <text>
        <r>
          <rPr>
            <sz val="9"/>
            <color indexed="81"/>
            <rFont val="MS P ゴシック"/>
            <family val="3"/>
            <charset val="128"/>
          </rPr>
          <t>本学にて契約書を製本する場合、本学では契印機を導入しておりますので、差し障りがなければ、①を御選択ください。
テープ製本がよろしければ、②を御選択ください。
●契印機：押印箇所１か所
（サイナー部分のみ押印が必要となります。ホチキス留めと同時に、
 「CONTRACT」という文字の穴が開くため、割り印は省略いたします。）
●テープ製本：押印箇所３か所
 （サイナー部分の押印と、前面及び後面の割り印が必要になります。）</t>
        </r>
      </text>
    </comment>
  </commentList>
</comments>
</file>

<file path=xl/sharedStrings.xml><?xml version="1.0" encoding="utf-8"?>
<sst xmlns="http://schemas.openxmlformats.org/spreadsheetml/2006/main" count="395" uniqueCount="236">
  <si>
    <t>受託研究申込書</t>
    <rPh sb="0" eb="2">
      <t>ジュタク</t>
    </rPh>
    <rPh sb="2" eb="4">
      <t>ケンキュウ</t>
    </rPh>
    <rPh sb="4" eb="7">
      <t>モウシコミショ</t>
    </rPh>
    <phoneticPr fontId="2"/>
  </si>
  <si>
    <t>令和</t>
    <rPh sb="0" eb="2">
      <t>レイワ</t>
    </rPh>
    <phoneticPr fontId="2"/>
  </si>
  <si>
    <t>年</t>
    <rPh sb="0" eb="1">
      <t>ネン</t>
    </rPh>
    <phoneticPr fontId="2"/>
  </si>
  <si>
    <t>月</t>
    <rPh sb="0" eb="1">
      <t>ガツ</t>
    </rPh>
    <phoneticPr fontId="2"/>
  </si>
  <si>
    <t>日</t>
    <rPh sb="0" eb="1">
      <t>ニチ</t>
    </rPh>
    <phoneticPr fontId="2"/>
  </si>
  <si>
    <t>国立大学法人九州工業大学長　殿</t>
    <rPh sb="0" eb="12">
      <t>コクリツダイガクホウジンキュウシュウコウギョウダイガク</t>
    </rPh>
    <rPh sb="12" eb="13">
      <t>ガクチョウ</t>
    </rPh>
    <rPh sb="14" eb="15">
      <t>ドノ</t>
    </rPh>
    <phoneticPr fontId="2"/>
  </si>
  <si>
    <t>住　　　所</t>
    <rPh sb="0" eb="1">
      <t>ジュウ</t>
    </rPh>
    <rPh sb="4" eb="5">
      <t>ショ</t>
    </rPh>
    <phoneticPr fontId="2"/>
  </si>
  <si>
    <t>〒</t>
    <phoneticPr fontId="2"/>
  </si>
  <si>
    <t>-</t>
    <phoneticPr fontId="2"/>
  </si>
  <si>
    <t>委託者名称</t>
    <rPh sb="0" eb="3">
      <t>イタクシャ</t>
    </rPh>
    <rPh sb="3" eb="5">
      <t>メイショウ</t>
    </rPh>
    <phoneticPr fontId="2"/>
  </si>
  <si>
    <t>（法人番号：</t>
    <rPh sb="1" eb="5">
      <t>ホウジンバンゴウ</t>
    </rPh>
    <phoneticPr fontId="2"/>
  </si>
  <si>
    <t>）</t>
    <phoneticPr fontId="2"/>
  </si>
  <si>
    <t>代表者職・氏名</t>
    <rPh sb="0" eb="3">
      <t>ダイヒョウシャ</t>
    </rPh>
    <rPh sb="3" eb="4">
      <t>ショク</t>
    </rPh>
    <rPh sb="5" eb="7">
      <t>シメイ</t>
    </rPh>
    <phoneticPr fontId="2"/>
  </si>
  <si>
    <t>九州工業大学受託研究取扱規則を遵守の上、下記のとおり受託研究を申し込みます。</t>
    <rPh sb="0" eb="2">
      <t>キュウシュウ</t>
    </rPh>
    <rPh sb="2" eb="4">
      <t>コウギョウ</t>
    </rPh>
    <rPh sb="4" eb="6">
      <t>ダイガク</t>
    </rPh>
    <rPh sb="6" eb="8">
      <t>ジュタク</t>
    </rPh>
    <rPh sb="8" eb="10">
      <t>ケンキュウ</t>
    </rPh>
    <rPh sb="10" eb="11">
      <t>ト</t>
    </rPh>
    <rPh sb="11" eb="12">
      <t>アツカ</t>
    </rPh>
    <rPh sb="12" eb="14">
      <t>キソク</t>
    </rPh>
    <rPh sb="15" eb="17">
      <t>ジュンシュ</t>
    </rPh>
    <rPh sb="18" eb="19">
      <t>ウエ</t>
    </rPh>
    <rPh sb="20" eb="22">
      <t>カキ</t>
    </rPh>
    <rPh sb="26" eb="28">
      <t>ジュタク</t>
    </rPh>
    <rPh sb="28" eb="30">
      <t>ケンキュウ</t>
    </rPh>
    <rPh sb="31" eb="32">
      <t>モウ</t>
    </rPh>
    <rPh sb="33" eb="34">
      <t>コ</t>
    </rPh>
    <phoneticPr fontId="2"/>
  </si>
  <si>
    <t>研究代表者</t>
    <rPh sb="0" eb="2">
      <t>ケンキュウ</t>
    </rPh>
    <rPh sb="2" eb="5">
      <t>ダイヒョウシャ</t>
    </rPh>
    <phoneticPr fontId="2"/>
  </si>
  <si>
    <t>研究題目</t>
    <rPh sb="0" eb="2">
      <t>ケンキュウ</t>
    </rPh>
    <rPh sb="2" eb="4">
      <t>ダイモク</t>
    </rPh>
    <phoneticPr fontId="2"/>
  </si>
  <si>
    <t>研究目的及び内容</t>
    <rPh sb="0" eb="2">
      <t>ケンキュウ</t>
    </rPh>
    <rPh sb="2" eb="4">
      <t>モクテキ</t>
    </rPh>
    <rPh sb="4" eb="5">
      <t>オヨ</t>
    </rPh>
    <rPh sb="6" eb="8">
      <t>ナイヨウ</t>
    </rPh>
    <phoneticPr fontId="2"/>
  </si>
  <si>
    <t>研究期間</t>
    <rPh sb="0" eb="2">
      <t>ケンキュウ</t>
    </rPh>
    <rPh sb="2" eb="4">
      <t>キカン</t>
    </rPh>
    <phoneticPr fontId="2"/>
  </si>
  <si>
    <t>月</t>
    <rPh sb="0" eb="1">
      <t>ツキ</t>
    </rPh>
    <phoneticPr fontId="2"/>
  </si>
  <si>
    <t>日</t>
    <rPh sb="0" eb="1">
      <t>ヒ</t>
    </rPh>
    <phoneticPr fontId="2"/>
  </si>
  <si>
    <t>～</t>
    <phoneticPr fontId="2"/>
  </si>
  <si>
    <r>
      <t xml:space="preserve">受託研究に
要する経費
</t>
    </r>
    <r>
      <rPr>
        <sz val="8"/>
        <rFont val="ＭＳ Ｐゴシック"/>
        <family val="3"/>
        <charset val="128"/>
      </rPr>
      <t>(消費税額及び
地方消費税額を含む)</t>
    </r>
    <phoneticPr fontId="2"/>
  </si>
  <si>
    <r>
      <t xml:space="preserve">直接経費
</t>
    </r>
    <r>
      <rPr>
        <sz val="6"/>
        <rFont val="ＭＳ Ｐゴシック"/>
        <family val="3"/>
        <charset val="128"/>
      </rPr>
      <t>(必要時のみ内訳を連絡票5.に記入）</t>
    </r>
    <rPh sb="0" eb="4">
      <t>チョクセツケイヒ</t>
    </rPh>
    <rPh sb="6" eb="8">
      <t>ヒツヨウ</t>
    </rPh>
    <rPh sb="8" eb="9">
      <t>ジ</t>
    </rPh>
    <rPh sb="11" eb="13">
      <t>ウチワケ</t>
    </rPh>
    <rPh sb="14" eb="16">
      <t>レンラク</t>
    </rPh>
    <rPh sb="16" eb="17">
      <t>ヒョウ</t>
    </rPh>
    <rPh sb="20" eb="22">
      <t>キニュウ</t>
    </rPh>
    <phoneticPr fontId="2"/>
  </si>
  <si>
    <t>間接経費（※）</t>
    <rPh sb="0" eb="4">
      <t>カンセツケイヒ</t>
    </rPh>
    <phoneticPr fontId="2"/>
  </si>
  <si>
    <r>
      <t xml:space="preserve">研究成果譲渡対価
</t>
    </r>
    <r>
      <rPr>
        <sz val="8"/>
        <rFont val="ＭＳ Ｐゴシック"/>
        <family val="3"/>
        <charset val="128"/>
      </rPr>
      <t>（該当有りの場合のみ）</t>
    </r>
    <rPh sb="0" eb="2">
      <t>ケンキュウ</t>
    </rPh>
    <rPh sb="2" eb="6">
      <t>セイカジョウト</t>
    </rPh>
    <rPh sb="6" eb="8">
      <t>タイカ</t>
    </rPh>
    <rPh sb="10" eb="12">
      <t>ガイトウ</t>
    </rPh>
    <rPh sb="12" eb="13">
      <t>ア</t>
    </rPh>
    <rPh sb="15" eb="17">
      <t>バアイ</t>
    </rPh>
    <phoneticPr fontId="2"/>
  </si>
  <si>
    <t>合計</t>
    <rPh sb="0" eb="2">
      <t>ゴウケイ</t>
    </rPh>
    <phoneticPr fontId="2"/>
  </si>
  <si>
    <t>円</t>
    <rPh sb="0" eb="1">
      <t>エン</t>
    </rPh>
    <phoneticPr fontId="2"/>
  </si>
  <si>
    <r>
      <t>研究代表者以外の
研究担当者</t>
    </r>
    <r>
      <rPr>
        <sz val="8"/>
        <rFont val="ＭＳ Ｐゴシック"/>
        <family val="3"/>
        <charset val="128"/>
      </rPr>
      <t xml:space="preserve">
（有の場合氏名等を記載）</t>
    </r>
    <rPh sb="0" eb="5">
      <t>ケンキュウダイヒョウシャ</t>
    </rPh>
    <rPh sb="5" eb="7">
      <t>イガイ</t>
    </rPh>
    <rPh sb="9" eb="11">
      <t>ケンキュウ</t>
    </rPh>
    <rPh sb="11" eb="13">
      <t>タントウ</t>
    </rPh>
    <rPh sb="13" eb="14">
      <t>シャ</t>
    </rPh>
    <rPh sb="20" eb="22">
      <t>シメイ</t>
    </rPh>
    <rPh sb="22" eb="23">
      <t>トウ</t>
    </rPh>
    <phoneticPr fontId="2"/>
  </si>
  <si>
    <t>所属</t>
    <rPh sb="0" eb="2">
      <t>ショゾク</t>
    </rPh>
    <phoneticPr fontId="2"/>
  </si>
  <si>
    <t>役職</t>
    <rPh sb="0" eb="2">
      <t>ヤクショク</t>
    </rPh>
    <phoneticPr fontId="2"/>
  </si>
  <si>
    <t>氏名</t>
    <rPh sb="0" eb="2">
      <t>シメイ</t>
    </rPh>
    <phoneticPr fontId="2"/>
  </si>
  <si>
    <r>
      <t xml:space="preserve">研究代表者等の
兼業の有無
</t>
    </r>
    <r>
      <rPr>
        <sz val="8"/>
        <rFont val="ＭＳ Ｐゴシック"/>
        <family val="3"/>
        <charset val="128"/>
      </rPr>
      <t>（有の場合内容を記載）</t>
    </r>
    <rPh sb="0" eb="2">
      <t>ケンキュウ</t>
    </rPh>
    <rPh sb="2" eb="5">
      <t>ダイヒョウシャ</t>
    </rPh>
    <rPh sb="5" eb="6">
      <t>トウ</t>
    </rPh>
    <rPh sb="8" eb="10">
      <t>ケンギョウ</t>
    </rPh>
    <rPh sb="11" eb="13">
      <t>ウム</t>
    </rPh>
    <rPh sb="15" eb="16">
      <t>ア</t>
    </rPh>
    <rPh sb="17" eb="19">
      <t>バアイ</t>
    </rPh>
    <rPh sb="19" eb="21">
      <t>ナイヨウ</t>
    </rPh>
    <rPh sb="22" eb="24">
      <t>キサイ</t>
    </rPh>
    <phoneticPr fontId="2"/>
  </si>
  <si>
    <t>（内容：</t>
    <rPh sb="1" eb="3">
      <t>ナイヨウ</t>
    </rPh>
    <phoneticPr fontId="2"/>
  </si>
  <si>
    <t>大学への
提供設備・物品</t>
    <rPh sb="0" eb="2">
      <t>ダイガク</t>
    </rPh>
    <rPh sb="5" eb="9">
      <t>テイキョウセツビ</t>
    </rPh>
    <rPh sb="10" eb="12">
      <t>ブッピン</t>
    </rPh>
    <phoneticPr fontId="2"/>
  </si>
  <si>
    <t>名称</t>
    <rPh sb="0" eb="2">
      <t>メイショウ</t>
    </rPh>
    <phoneticPr fontId="2"/>
  </si>
  <si>
    <t>金額（簿価）</t>
    <rPh sb="0" eb="2">
      <t>キンガク</t>
    </rPh>
    <rPh sb="3" eb="5">
      <t>ボカ</t>
    </rPh>
    <phoneticPr fontId="2"/>
  </si>
  <si>
    <t>規格</t>
    <rPh sb="0" eb="2">
      <t>キカク</t>
    </rPh>
    <phoneticPr fontId="2"/>
  </si>
  <si>
    <t>数量</t>
    <rPh sb="0" eb="2">
      <t>スウリョウ</t>
    </rPh>
    <phoneticPr fontId="2"/>
  </si>
  <si>
    <t>経費支払方法</t>
    <rPh sb="0" eb="2">
      <t>ケイヒ</t>
    </rPh>
    <rPh sb="2" eb="4">
      <t>シハラ</t>
    </rPh>
    <rPh sb="4" eb="6">
      <t>ホウホウ</t>
    </rPh>
    <phoneticPr fontId="2"/>
  </si>
  <si>
    <t>分割払等
の詳細</t>
    <phoneticPr fontId="2"/>
  </si>
  <si>
    <t>備　　　考</t>
    <rPh sb="0" eb="1">
      <t>ビ</t>
    </rPh>
    <rPh sb="4" eb="5">
      <t>コウ</t>
    </rPh>
    <phoneticPr fontId="2"/>
  </si>
  <si>
    <t xml:space="preserve">※間接経費は直接経費の３０％に相当する額を計上してください。（これにより難い場合は事前にご相談ください。）
　 国の競争的研究費等による受託研究を行う場合の間接経費の率については国の予算等で定められた率とします。 </t>
    <rPh sb="36" eb="37">
      <t>ガタ</t>
    </rPh>
    <rPh sb="38" eb="40">
      <t>バアイ</t>
    </rPh>
    <rPh sb="41" eb="43">
      <t>ジゼン</t>
    </rPh>
    <rPh sb="45" eb="47">
      <t>ソウダン</t>
    </rPh>
    <rPh sb="68" eb="70">
      <t>ジュタク</t>
    </rPh>
    <phoneticPr fontId="2"/>
  </si>
  <si>
    <t>大学院工学研究院　機械知能工学研究系</t>
  </si>
  <si>
    <t>大学院工学研究院　建設社会工学研究系</t>
  </si>
  <si>
    <t>大学院工学研究院　電気電子工学研究系</t>
  </si>
  <si>
    <t>大学院工学研究院　物質工学研究系</t>
  </si>
  <si>
    <t>大学院工学研究院　宇宙システム工学研究系</t>
    <rPh sb="9" eb="11">
      <t>ウチュウ</t>
    </rPh>
    <phoneticPr fontId="2"/>
  </si>
  <si>
    <t>大学院工学研究院　基礎科学研究系</t>
    <rPh sb="0" eb="3">
      <t>ダイガクイン</t>
    </rPh>
    <rPh sb="3" eb="5">
      <t>コウガク</t>
    </rPh>
    <rPh sb="5" eb="7">
      <t>ケンキュウ</t>
    </rPh>
    <rPh sb="7" eb="8">
      <t>イン</t>
    </rPh>
    <rPh sb="9" eb="11">
      <t>キソ</t>
    </rPh>
    <rPh sb="11" eb="13">
      <t>カガク</t>
    </rPh>
    <rPh sb="13" eb="15">
      <t>ケンキュウ</t>
    </rPh>
    <rPh sb="15" eb="16">
      <t>ケイ</t>
    </rPh>
    <phoneticPr fontId="2"/>
  </si>
  <si>
    <t>大学院情報工学研究院　知能情報工学研究系</t>
  </si>
  <si>
    <t>大学院情報工学研究院　情報・通信工学研究系</t>
    <rPh sb="3" eb="5">
      <t>ジョウホウ</t>
    </rPh>
    <rPh sb="11" eb="13">
      <t>ジョウホウ</t>
    </rPh>
    <rPh sb="14" eb="16">
      <t>ツウシン</t>
    </rPh>
    <phoneticPr fontId="2"/>
  </si>
  <si>
    <t>大学院情報工学研究院　知的システム工学研究系</t>
    <rPh sb="0" eb="3">
      <t>ダイガクイン</t>
    </rPh>
    <rPh sb="11" eb="13">
      <t>チテキ</t>
    </rPh>
    <phoneticPr fontId="2"/>
  </si>
  <si>
    <t>大学院情報工学研究院　物理情報工学研究系</t>
    <rPh sb="0" eb="3">
      <t>ダイガクイン</t>
    </rPh>
    <rPh sb="11" eb="13">
      <t>ブツリ</t>
    </rPh>
    <rPh sb="13" eb="15">
      <t>ジョウホウ</t>
    </rPh>
    <phoneticPr fontId="2"/>
  </si>
  <si>
    <t>大学院情報工学研究院　生命化学情報工学研究系</t>
    <rPh sb="0" eb="3">
      <t>ダイガクイン</t>
    </rPh>
    <rPh sb="13" eb="15">
      <t>カガク</t>
    </rPh>
    <phoneticPr fontId="2"/>
  </si>
  <si>
    <t>大学院生命体工学研究科　生体機能応用工学専攻</t>
    <rPh sb="0" eb="3">
      <t>ダイガクイン</t>
    </rPh>
    <phoneticPr fontId="2"/>
  </si>
  <si>
    <t>大学院生命体工学研究科　人間知能システム工学専攻</t>
  </si>
  <si>
    <t>教養教育院</t>
    <rPh sb="0" eb="2">
      <t>キョウヨウ</t>
    </rPh>
    <rPh sb="2" eb="4">
      <t>キョウイク</t>
    </rPh>
    <rPh sb="4" eb="5">
      <t>イン</t>
    </rPh>
    <phoneticPr fontId="2"/>
  </si>
  <si>
    <t>教授</t>
  </si>
  <si>
    <t>准教授</t>
  </si>
  <si>
    <t>講師</t>
  </si>
  <si>
    <t>助教</t>
  </si>
  <si>
    <t>特別教授</t>
  </si>
  <si>
    <t>特別准教授</t>
  </si>
  <si>
    <t>特任教授</t>
  </si>
  <si>
    <t>特任准教授</t>
  </si>
  <si>
    <t>特任助教</t>
    <rPh sb="0" eb="2">
      <t>トクニン</t>
    </rPh>
    <rPh sb="2" eb="4">
      <t>ジョキョウ</t>
    </rPh>
    <phoneticPr fontId="2"/>
  </si>
  <si>
    <t>客員教授</t>
  </si>
  <si>
    <t>客員准教授</t>
  </si>
  <si>
    <t>受託研究連絡票</t>
    <rPh sb="0" eb="2">
      <t>ジュタク</t>
    </rPh>
    <phoneticPr fontId="2"/>
  </si>
  <si>
    <t>１．研究内容等について</t>
    <rPh sb="2" eb="4">
      <t>ケンキュウ</t>
    </rPh>
    <rPh sb="4" eb="6">
      <t>ナイヨウ</t>
    </rPh>
    <rPh sb="6" eb="7">
      <t>トウ</t>
    </rPh>
    <phoneticPr fontId="2"/>
  </si>
  <si>
    <t>内容/分類</t>
    <rPh sb="0" eb="2">
      <t>ナイヨウ</t>
    </rPh>
    <rPh sb="3" eb="5">
      <t>ブンルイ</t>
    </rPh>
    <phoneticPr fontId="2"/>
  </si>
  <si>
    <t>受託研究のきっかけ</t>
    <rPh sb="0" eb="2">
      <t>ジュタク</t>
    </rPh>
    <rPh sb="2" eb="4">
      <t>ケンキュウ</t>
    </rPh>
    <phoneticPr fontId="2"/>
  </si>
  <si>
    <t>２．受託研究に関連する大学の特許</t>
    <rPh sb="2" eb="4">
      <t>ジュタク</t>
    </rPh>
    <phoneticPr fontId="2"/>
  </si>
  <si>
    <t>受託研究に関連する大学の特許</t>
    <phoneticPr fontId="2"/>
  </si>
  <si>
    <t>有の場合</t>
    <rPh sb="0" eb="1">
      <t>アリ</t>
    </rPh>
    <rPh sb="2" eb="4">
      <t>バアイ</t>
    </rPh>
    <phoneticPr fontId="2"/>
  </si>
  <si>
    <t>特許（*）
番号</t>
    <rPh sb="0" eb="2">
      <t>トッキョ</t>
    </rPh>
    <rPh sb="6" eb="8">
      <t>バンゴウ</t>
    </rPh>
    <phoneticPr fontId="2"/>
  </si>
  <si>
    <t>[ 補足] 本記載については、本学と当該受託研究を行う前にどのような大学特許が参照されたかを調査するためのものです。
　　　　  本学の取り組みにご協力の程宜しくお願い致します。
　　    　(*)出願番号、公開番号、登録番号のいずれかを記入</t>
    <rPh sb="20" eb="22">
      <t>ジュタク</t>
    </rPh>
    <phoneticPr fontId="2"/>
  </si>
  <si>
    <t>３．委託者の情報・契約担当者について</t>
    <rPh sb="2" eb="4">
      <t>イタク</t>
    </rPh>
    <rPh sb="4" eb="5">
      <t>シャ</t>
    </rPh>
    <rPh sb="6" eb="8">
      <t>ジョウホウ</t>
    </rPh>
    <phoneticPr fontId="2"/>
  </si>
  <si>
    <t>委託者の事業内容</t>
    <rPh sb="0" eb="3">
      <t>イタクシャ</t>
    </rPh>
    <phoneticPr fontId="2"/>
  </si>
  <si>
    <t>分類</t>
  </si>
  <si>
    <t>　</t>
  </si>
  <si>
    <t>形態</t>
    <rPh sb="0" eb="2">
      <t>ケイタイ</t>
    </rPh>
    <phoneticPr fontId="2"/>
  </si>
  <si>
    <t>契約担当者所属・氏名</t>
    <rPh sb="0" eb="2">
      <t>ケイヤク</t>
    </rPh>
    <rPh sb="4" eb="5">
      <t>シャ</t>
    </rPh>
    <rPh sb="5" eb="7">
      <t>ショゾク</t>
    </rPh>
    <rPh sb="8" eb="10">
      <t>シメイ</t>
    </rPh>
    <phoneticPr fontId="2"/>
  </si>
  <si>
    <t>契約書送付先住所</t>
    <phoneticPr fontId="2"/>
  </si>
  <si>
    <t>〒　</t>
    <phoneticPr fontId="2"/>
  </si>
  <si>
    <t>連絡先</t>
    <phoneticPr fontId="2"/>
  </si>
  <si>
    <t>℡　　　　　　　　　</t>
    <phoneticPr fontId="2"/>
  </si>
  <si>
    <t>E-mail</t>
  </si>
  <si>
    <t>４．国等からの委託・再委託等による研究の場合について</t>
    <phoneticPr fontId="2"/>
  </si>
  <si>
    <t>国等からの委託・再委託等</t>
    <rPh sb="0" eb="2">
      <t>クニトウ</t>
    </rPh>
    <rPh sb="5" eb="7">
      <t>イタク</t>
    </rPh>
    <rPh sb="8" eb="11">
      <t>サイイタク</t>
    </rPh>
    <rPh sb="11" eb="12">
      <t>トウ</t>
    </rPh>
    <phoneticPr fontId="2"/>
  </si>
  <si>
    <t>事業名</t>
  </si>
  <si>
    <t>委託元</t>
  </si>
  <si>
    <t>経費の種類</t>
  </si>
  <si>
    <r>
      <t xml:space="preserve">経費執行期限
</t>
    </r>
    <r>
      <rPr>
        <sz val="5"/>
        <rFont val="ＭＳ 明朝"/>
        <family val="1"/>
        <charset val="128"/>
      </rPr>
      <t>（日付、内容を記載ください）</t>
    </r>
    <rPh sb="8" eb="10">
      <t>ヒヅケ</t>
    </rPh>
    <rPh sb="11" eb="13">
      <t>ナイヨウ</t>
    </rPh>
    <rPh sb="14" eb="16">
      <t>キサイ</t>
    </rPh>
    <phoneticPr fontId="2"/>
  </si>
  <si>
    <t>1.　　年　　月　　日までに「経費支払を完了」する必要有。</t>
    <phoneticPr fontId="2"/>
  </si>
  <si>
    <t>2.　　年　　月　　日までに「額の確定」又は「費用計上」する必要有。</t>
    <phoneticPr fontId="2"/>
  </si>
  <si>
    <t>3.大学の規定に準じる（月末締め翌月末払い）</t>
    <rPh sb="2" eb="4">
      <t>ダイガク</t>
    </rPh>
    <rPh sb="5" eb="7">
      <t>キテイ</t>
    </rPh>
    <rPh sb="8" eb="9">
      <t>ジュン</t>
    </rPh>
    <rPh sb="12" eb="14">
      <t>ゲツマツ</t>
    </rPh>
    <rPh sb="14" eb="15">
      <t>シ</t>
    </rPh>
    <rPh sb="16" eb="18">
      <t>ヨクゲツ</t>
    </rPh>
    <rPh sb="18" eb="19">
      <t>マツ</t>
    </rPh>
    <rPh sb="19" eb="20">
      <t>ハラ</t>
    </rPh>
    <phoneticPr fontId="2"/>
  </si>
  <si>
    <t>4.その他（　　　　　　　　　　　　　　　　　　　　　　　　　　　　　　　　　　）</t>
    <rPh sb="4" eb="5">
      <t>タ</t>
    </rPh>
    <phoneticPr fontId="2"/>
  </si>
  <si>
    <t>取得設備の帰属</t>
    <phoneticPr fontId="2"/>
  </si>
  <si>
    <t>会計証拠書類提出</t>
    <rPh sb="6" eb="8">
      <t>テイシュツ</t>
    </rPh>
    <phoneticPr fontId="2"/>
  </si>
  <si>
    <t>書類名</t>
    <rPh sb="0" eb="2">
      <t>ショルイ</t>
    </rPh>
    <rPh sb="2" eb="3">
      <t>メイ</t>
    </rPh>
    <phoneticPr fontId="2"/>
  </si>
  <si>
    <t>費目間流用制限</t>
  </si>
  <si>
    <t>事務処理用要綱要領・手引等</t>
  </si>
  <si>
    <t>５．直接経費の内訳（必要時のみ記入ください。）</t>
    <rPh sb="2" eb="6">
      <t>チョクセツケイヒ</t>
    </rPh>
    <rPh sb="7" eb="9">
      <t>ウチワケ</t>
    </rPh>
    <rPh sb="10" eb="12">
      <t>ヒツヨウ</t>
    </rPh>
    <rPh sb="12" eb="13">
      <t>ジ</t>
    </rPh>
    <phoneticPr fontId="2"/>
  </si>
  <si>
    <t>費目</t>
    <rPh sb="0" eb="2">
      <t>ヒモク</t>
    </rPh>
    <phoneticPr fontId="2"/>
  </si>
  <si>
    <t>金額</t>
    <rPh sb="0" eb="2">
      <t>キンガク</t>
    </rPh>
    <phoneticPr fontId="2"/>
  </si>
  <si>
    <t>算出根拠等</t>
    <rPh sb="0" eb="2">
      <t>サンシュツ</t>
    </rPh>
    <rPh sb="2" eb="4">
      <t>コンキョ</t>
    </rPh>
    <rPh sb="4" eb="5">
      <t>トウ</t>
    </rPh>
    <phoneticPr fontId="2"/>
  </si>
  <si>
    <t>６.契約書に記載する契約締結日の希望について</t>
    <rPh sb="6" eb="8">
      <t>キサイ</t>
    </rPh>
    <rPh sb="10" eb="12">
      <t>ケイヤク</t>
    </rPh>
    <rPh sb="16" eb="18">
      <t>キボウ</t>
    </rPh>
    <phoneticPr fontId="2"/>
  </si>
  <si>
    <t>契約締結日</t>
    <phoneticPr fontId="2"/>
  </si>
  <si>
    <t>③の詳細</t>
    <phoneticPr fontId="2"/>
  </si>
  <si>
    <t>７.契約書の製本について</t>
    <rPh sb="2" eb="5">
      <t>ケイヤクショ</t>
    </rPh>
    <rPh sb="6" eb="8">
      <t>セイホン</t>
    </rPh>
    <phoneticPr fontId="2"/>
  </si>
  <si>
    <t>製本方法</t>
    <rPh sb="0" eb="2">
      <t>セイホン</t>
    </rPh>
    <rPh sb="2" eb="4">
      <t>ホウホウ</t>
    </rPh>
    <phoneticPr fontId="2"/>
  </si>
  <si>
    <t>ライフサイエンス分野</t>
    <rPh sb="8" eb="10">
      <t>ブンヤ</t>
    </rPh>
    <phoneticPr fontId="2"/>
  </si>
  <si>
    <t>国内民間企業</t>
    <rPh sb="0" eb="2">
      <t>コクナイ</t>
    </rPh>
    <rPh sb="2" eb="4">
      <t>ミンカン</t>
    </rPh>
    <rPh sb="4" eb="6">
      <t>キギョウ</t>
    </rPh>
    <phoneticPr fontId="2"/>
  </si>
  <si>
    <t>①大学側の契約書押印（決裁）日</t>
    <rPh sb="5" eb="7">
      <t>ケイヤク</t>
    </rPh>
    <rPh sb="7" eb="8">
      <t>ショ</t>
    </rPh>
    <rPh sb="8" eb="10">
      <t>オウイン</t>
    </rPh>
    <rPh sb="11" eb="13">
      <t>ケッサイ</t>
    </rPh>
    <rPh sb="14" eb="15">
      <t>ビ</t>
    </rPh>
    <phoneticPr fontId="2"/>
  </si>
  <si>
    <t>情報通信分野</t>
    <rPh sb="0" eb="2">
      <t>ジョウホウ</t>
    </rPh>
    <rPh sb="2" eb="4">
      <t>ツウシン</t>
    </rPh>
    <phoneticPr fontId="2"/>
  </si>
  <si>
    <t>国</t>
  </si>
  <si>
    <t>②委託者の契約書押印（決裁）日</t>
    <rPh sb="1" eb="4">
      <t>イタクシャ</t>
    </rPh>
    <rPh sb="5" eb="7">
      <t>ケイヤク</t>
    </rPh>
    <rPh sb="7" eb="8">
      <t>ショ</t>
    </rPh>
    <rPh sb="8" eb="10">
      <t>オウイン</t>
    </rPh>
    <rPh sb="11" eb="13">
      <t>ケッサイ</t>
    </rPh>
    <rPh sb="14" eb="15">
      <t>ビ</t>
    </rPh>
    <phoneticPr fontId="2"/>
  </si>
  <si>
    <t>環境分野</t>
    <rPh sb="0" eb="2">
      <t>カンキョウ</t>
    </rPh>
    <phoneticPr fontId="2"/>
  </si>
  <si>
    <t>独立行政法人</t>
    <phoneticPr fontId="2"/>
  </si>
  <si>
    <t>③その他、委託者が指定する日</t>
    <rPh sb="3" eb="4">
      <t>タ</t>
    </rPh>
    <rPh sb="5" eb="8">
      <t>イタクシャ</t>
    </rPh>
    <rPh sb="9" eb="11">
      <t>シテイ</t>
    </rPh>
    <rPh sb="13" eb="14">
      <t>ヒ</t>
    </rPh>
    <phoneticPr fontId="2"/>
  </si>
  <si>
    <t>物質・材料分野</t>
    <rPh sb="0" eb="2">
      <t>ブッシツ</t>
    </rPh>
    <rPh sb="3" eb="5">
      <t>ザイリョウ</t>
    </rPh>
    <rPh sb="5" eb="7">
      <t>ブンヤ</t>
    </rPh>
    <phoneticPr fontId="2"/>
  </si>
  <si>
    <t>公益法人等</t>
  </si>
  <si>
    <t>ナノテクノロジー分野</t>
    <phoneticPr fontId="2"/>
  </si>
  <si>
    <t>地方公共団体</t>
  </si>
  <si>
    <t>エネルギー分野</t>
    <rPh sb="5" eb="7">
      <t>ブンヤ</t>
    </rPh>
    <phoneticPr fontId="2"/>
  </si>
  <si>
    <t>外国政府機関</t>
  </si>
  <si>
    <t>①大学側で製本（契印機を使用）</t>
    <rPh sb="1" eb="3">
      <t>ダイガク</t>
    </rPh>
    <rPh sb="3" eb="4">
      <t>ガワ</t>
    </rPh>
    <rPh sb="5" eb="7">
      <t>セイホン</t>
    </rPh>
    <rPh sb="8" eb="10">
      <t>ケイイン</t>
    </rPh>
    <rPh sb="10" eb="11">
      <t>キ</t>
    </rPh>
    <rPh sb="12" eb="14">
      <t>シヨウ</t>
    </rPh>
    <phoneticPr fontId="2"/>
  </si>
  <si>
    <t>宇宙開発分野</t>
    <rPh sb="0" eb="2">
      <t>ウチュウ</t>
    </rPh>
    <rPh sb="2" eb="4">
      <t>カイハツ</t>
    </rPh>
    <rPh sb="4" eb="6">
      <t>ブンヤ</t>
    </rPh>
    <phoneticPr fontId="2"/>
  </si>
  <si>
    <t>外国企業</t>
  </si>
  <si>
    <t>②大学側で製本（製本テープを使用）</t>
    <rPh sb="1" eb="3">
      <t>ダイガク</t>
    </rPh>
    <rPh sb="3" eb="4">
      <t>ガワ</t>
    </rPh>
    <rPh sb="5" eb="7">
      <t>セイホン</t>
    </rPh>
    <rPh sb="8" eb="10">
      <t>セイホン</t>
    </rPh>
    <rPh sb="14" eb="16">
      <t>シヨウ</t>
    </rPh>
    <phoneticPr fontId="2"/>
  </si>
  <si>
    <t>海洋開発分野</t>
    <rPh sb="0" eb="2">
      <t>カイヨウ</t>
    </rPh>
    <rPh sb="2" eb="4">
      <t>カイハツ</t>
    </rPh>
    <rPh sb="4" eb="6">
      <t>ブンヤ</t>
    </rPh>
    <phoneticPr fontId="2"/>
  </si>
  <si>
    <t>その他</t>
  </si>
  <si>
    <t>③委託者側で製本</t>
    <rPh sb="1" eb="4">
      <t>イタクシャ</t>
    </rPh>
    <rPh sb="4" eb="5">
      <t>ガワ</t>
    </rPh>
    <rPh sb="6" eb="8">
      <t>セイホン</t>
    </rPh>
    <phoneticPr fontId="2"/>
  </si>
  <si>
    <t>AI分野</t>
    <phoneticPr fontId="2"/>
  </si>
  <si>
    <t>バイオテクノロジー分野</t>
    <phoneticPr fontId="2"/>
  </si>
  <si>
    <t>量子技術分野</t>
    <phoneticPr fontId="2"/>
  </si>
  <si>
    <t>九州工業大学長</t>
    <rPh sb="0" eb="2">
      <t>キュウシュウ</t>
    </rPh>
    <rPh sb="2" eb="4">
      <t>コウギョウ</t>
    </rPh>
    <rPh sb="4" eb="6">
      <t>ダイガク</t>
    </rPh>
    <rPh sb="6" eb="7">
      <t>チョウ</t>
    </rPh>
    <phoneticPr fontId="2"/>
  </si>
  <si>
    <t>殿</t>
    <rPh sb="0" eb="1">
      <t>ドノ</t>
    </rPh>
    <phoneticPr fontId="2"/>
  </si>
  <si>
    <t>000</t>
    <phoneticPr fontId="2"/>
  </si>
  <si>
    <t>0000</t>
    <phoneticPr fontId="2"/>
  </si>
  <si>
    <t>福岡県北九州市戸畑区○－○－○</t>
    <phoneticPr fontId="2"/>
  </si>
  <si>
    <t>○○○株式会社</t>
    <phoneticPr fontId="2"/>
  </si>
  <si>
    <t>0000000000000</t>
    <phoneticPr fontId="2"/>
  </si>
  <si>
    <t>代表取締役社長　○○　○○</t>
    <phoneticPr fontId="2"/>
  </si>
  <si>
    <t>工大　太郎</t>
    <phoneticPr fontId="2"/>
  </si>
  <si>
    <t>○○○における研究</t>
    <phoneticPr fontId="2"/>
  </si>
  <si>
    <t>研究目的・内容を記載願います。</t>
    <phoneticPr fontId="2"/>
  </si>
  <si>
    <r>
      <t xml:space="preserve">研究成果譲渡対価
</t>
    </r>
    <r>
      <rPr>
        <sz val="8"/>
        <rFont val="ＭＳ Ｐゴシック"/>
        <family val="3"/>
        <charset val="128"/>
      </rPr>
      <t>（設定有りの場合は金額を記入）</t>
    </r>
    <rPh sb="0" eb="2">
      <t>ケンキュウ</t>
    </rPh>
    <rPh sb="2" eb="6">
      <t>セイカジョウト</t>
    </rPh>
    <rPh sb="6" eb="8">
      <t>タイカ</t>
    </rPh>
    <rPh sb="10" eb="12">
      <t>セッテイ</t>
    </rPh>
    <rPh sb="12" eb="13">
      <t>ア</t>
    </rPh>
    <rPh sb="15" eb="17">
      <t>バアイ</t>
    </rPh>
    <rPh sb="18" eb="20">
      <t>キンガク</t>
    </rPh>
    <rPh sb="21" eb="23">
      <t>キニュウ</t>
    </rPh>
    <phoneticPr fontId="2"/>
  </si>
  <si>
    <t>無</t>
  </si>
  <si>
    <t>大学院工学研究院○○工学研究系</t>
    <phoneticPr fontId="2"/>
  </si>
  <si>
    <t>准教授</t>
    <rPh sb="0" eb="1">
      <t>ジュン</t>
    </rPh>
    <rPh sb="1" eb="3">
      <t>キョウジュ</t>
    </rPh>
    <phoneticPr fontId="2"/>
  </si>
  <si>
    <t>○○　○○</t>
    <phoneticPr fontId="2"/>
  </si>
  <si>
    <t>有</t>
  </si>
  <si>
    <t>○○委員会有識者委員</t>
    <phoneticPr fontId="2"/>
  </si>
  <si>
    <t>○○装置</t>
    <phoneticPr fontId="2"/>
  </si>
  <si>
    <t>AB－１</t>
    <phoneticPr fontId="2"/>
  </si>
  <si>
    <t>1台</t>
    <phoneticPr fontId="2"/>
  </si>
  <si>
    <t>分割払</t>
  </si>
  <si>
    <t>分割１回目570,000円（令和2年4月30日まで）
分割２回目570,000円（令和2年10月30日まで）</t>
    <phoneticPr fontId="2"/>
  </si>
  <si>
    <t>オープンイノベーション推進機構</t>
    <rPh sb="11" eb="13">
      <t>スイシン</t>
    </rPh>
    <rPh sb="13" eb="15">
      <t>キコウ</t>
    </rPh>
    <phoneticPr fontId="2"/>
  </si>
  <si>
    <t>オープンイノベーション推進機構　産学官連携本部</t>
  </si>
  <si>
    <t>オープンイノベーション推進機構　設備共用推進領域　機器分析センター</t>
  </si>
  <si>
    <t>オープンイノベーション推進機構　設備共用推進領域　マイクロ化総合技術センター</t>
  </si>
  <si>
    <t>オープンイノベーション推進機構　重点研究推進領域　先端基幹研究センター　革新的宇宙利用実証ラボラトリー</t>
  </si>
  <si>
    <t>オープンイノベーション推進機構　重点研究推進領域　先端基幹研究センター　次世代パワーエレクトロニクス研究センター</t>
    <rPh sb="50" eb="52">
      <t>ケンキュウ</t>
    </rPh>
    <phoneticPr fontId="2"/>
  </si>
  <si>
    <t>オープンイノベーション推進機構　重点研究推進領域　重点プロジェクトセンター　社会ロボット具現化センター</t>
    <rPh sb="25" eb="27">
      <t>ジュウテン</t>
    </rPh>
    <phoneticPr fontId="2"/>
  </si>
  <si>
    <t>教育高度化推進機構</t>
    <rPh sb="0" eb="2">
      <t>キョウイク</t>
    </rPh>
    <rPh sb="2" eb="5">
      <t>コウドカ</t>
    </rPh>
    <rPh sb="5" eb="7">
      <t>スイシン</t>
    </rPh>
    <rPh sb="7" eb="9">
      <t>キコウ</t>
    </rPh>
    <phoneticPr fontId="2"/>
  </si>
  <si>
    <t>健康支援・安全衛生推進機構</t>
    <phoneticPr fontId="2"/>
  </si>
  <si>
    <t>情報基盤機構・情報基盤センター</t>
    <rPh sb="0" eb="2">
      <t>ジョウホウ</t>
    </rPh>
    <rPh sb="2" eb="4">
      <t>キバン</t>
    </rPh>
    <rPh sb="4" eb="6">
      <t>キコウ</t>
    </rPh>
    <rPh sb="7" eb="9">
      <t>ジョウホウ</t>
    </rPh>
    <rPh sb="9" eb="11">
      <t>キバン</t>
    </rPh>
    <phoneticPr fontId="2"/>
  </si>
  <si>
    <t>保健センター</t>
    <rPh sb="0" eb="2">
      <t>ホケン</t>
    </rPh>
    <phoneticPr fontId="2"/>
  </si>
  <si>
    <t>キャリア支援センター</t>
    <phoneticPr fontId="2"/>
  </si>
  <si>
    <t>分子工学研究所</t>
    <rPh sb="0" eb="7">
      <t>ブンシコウガクケンキュウジョ</t>
    </rPh>
    <phoneticPr fontId="2"/>
  </si>
  <si>
    <t>国等のプロジェクトへ公募採択</t>
  </si>
  <si>
    <t>特許2017-○○○</t>
    <phoneticPr fontId="2"/>
  </si>
  <si>
    <t>○○業</t>
    <rPh sb="2" eb="3">
      <t>ギョウ</t>
    </rPh>
    <phoneticPr fontId="2"/>
  </si>
  <si>
    <t>大企業</t>
  </si>
  <si>
    <t>○○○株式会社　○○課　・　氏名</t>
    <phoneticPr fontId="2"/>
  </si>
  <si>
    <r>
      <t>〒　</t>
    </r>
    <r>
      <rPr>
        <sz val="9"/>
        <color rgb="FFFF0000"/>
        <rFont val="ＭＳ 明朝"/>
        <family val="1"/>
        <charset val="128"/>
      </rPr>
      <t>123-4567</t>
    </r>
    <phoneticPr fontId="2"/>
  </si>
  <si>
    <t>福岡県北九州市若松区ひびきの○○－○○</t>
    <phoneticPr fontId="2"/>
  </si>
  <si>
    <t>○○-○○-○○○</t>
    <phoneticPr fontId="2"/>
  </si>
  <si>
    <t>○○○○○○○＠○○.co.jp</t>
    <phoneticPr fontId="2"/>
  </si>
  <si>
    <t>該当</t>
  </si>
  <si>
    <t>○○事業（再委託）</t>
    <phoneticPr fontId="2"/>
  </si>
  <si>
    <t>○○省</t>
    <rPh sb="2" eb="3">
      <t>ショウ</t>
    </rPh>
    <phoneticPr fontId="2"/>
  </si>
  <si>
    <t>委託事業</t>
  </si>
  <si>
    <r>
      <t>1.</t>
    </r>
    <r>
      <rPr>
        <sz val="9"/>
        <color rgb="FFFF0000"/>
        <rFont val="ＭＳ 明朝"/>
        <family val="1"/>
        <charset val="128"/>
      </rPr>
      <t>令和3年3月31日</t>
    </r>
    <r>
      <rPr>
        <sz val="9"/>
        <rFont val="ＭＳ 明朝"/>
        <family val="1"/>
        <charset val="128"/>
      </rPr>
      <t>までに「経費支払を完了」する必要有。</t>
    </r>
    <phoneticPr fontId="2"/>
  </si>
  <si>
    <t>九州工業大学</t>
  </si>
  <si>
    <t>有(参考とする書類名を記入→)</t>
  </si>
  <si>
    <t>別途事務処理用鋼参照</t>
    <rPh sb="0" eb="2">
      <t>ベット</t>
    </rPh>
    <rPh sb="2" eb="4">
      <t>ジム</t>
    </rPh>
    <rPh sb="4" eb="6">
      <t>ショリ</t>
    </rPh>
    <rPh sb="6" eb="7">
      <t>ヨウ</t>
    </rPh>
    <rPh sb="7" eb="8">
      <t>コウ</t>
    </rPh>
    <rPh sb="8" eb="10">
      <t>サンショウ</t>
    </rPh>
    <phoneticPr fontId="2"/>
  </si>
  <si>
    <t>物品費</t>
    <rPh sb="0" eb="2">
      <t>ブッピン</t>
    </rPh>
    <rPh sb="2" eb="3">
      <t>ヒ</t>
    </rPh>
    <phoneticPr fontId="2"/>
  </si>
  <si>
    <t>○○装置400,000円×1台、実験器具等消耗品一式35,500円</t>
    <rPh sb="2" eb="4">
      <t>ソウチ</t>
    </rPh>
    <rPh sb="11" eb="12">
      <t>エン</t>
    </rPh>
    <rPh sb="14" eb="15">
      <t>ダイ</t>
    </rPh>
    <rPh sb="16" eb="18">
      <t>ジッケン</t>
    </rPh>
    <rPh sb="18" eb="20">
      <t>キグ</t>
    </rPh>
    <rPh sb="20" eb="21">
      <t>トウ</t>
    </rPh>
    <rPh sb="21" eb="24">
      <t>ショウモウヒン</t>
    </rPh>
    <rPh sb="24" eb="26">
      <t>イッシキ</t>
    </rPh>
    <rPh sb="32" eb="33">
      <t>エン</t>
    </rPh>
    <phoneticPr fontId="2"/>
  </si>
  <si>
    <t>人件費・謝金</t>
    <rPh sb="0" eb="3">
      <t>ジンケンヒ</t>
    </rPh>
    <rPh sb="4" eb="6">
      <t>シャキン</t>
    </rPh>
    <phoneticPr fontId="2"/>
  </si>
  <si>
    <t>950円×100人･時×1.1</t>
    <phoneticPr fontId="2"/>
  </si>
  <si>
    <t>旅費</t>
    <rPh sb="0" eb="2">
      <t>リョヒ</t>
    </rPh>
    <phoneticPr fontId="2"/>
  </si>
  <si>
    <t>国内分(東京-福岡)50,000円×4回、海外分200,000円×1回×1.1</t>
    <rPh sb="0" eb="2">
      <t>コクナイ</t>
    </rPh>
    <rPh sb="2" eb="3">
      <t>ブン</t>
    </rPh>
    <rPh sb="16" eb="17">
      <t>エン</t>
    </rPh>
    <rPh sb="19" eb="20">
      <t>カイ</t>
    </rPh>
    <rPh sb="21" eb="23">
      <t>カイガイ</t>
    </rPh>
    <rPh sb="23" eb="24">
      <t>ブン</t>
    </rPh>
    <rPh sb="31" eb="32">
      <t>エン</t>
    </rPh>
    <rPh sb="34" eb="35">
      <t>カイ</t>
    </rPh>
    <phoneticPr fontId="2"/>
  </si>
  <si>
    <t>その他諸経費</t>
    <rPh sb="2" eb="3">
      <t>タ</t>
    </rPh>
    <rPh sb="3" eb="6">
      <t>ショケイヒ</t>
    </rPh>
    <phoneticPr fontId="2"/>
  </si>
  <si>
    <t>学会参加費20,000円×2名</t>
    <rPh sb="0" eb="2">
      <t>ガッカイ</t>
    </rPh>
    <rPh sb="2" eb="5">
      <t>サンカヒ</t>
    </rPh>
    <rPh sb="11" eb="12">
      <t>エン</t>
    </rPh>
    <rPh sb="14" eb="15">
      <t>メイ</t>
    </rPh>
    <phoneticPr fontId="2"/>
  </si>
  <si>
    <r>
      <t>④電子署名（Adobe Acrobat Sign）で対応　</t>
    </r>
    <r>
      <rPr>
        <b/>
        <sz val="11"/>
        <color rgb="FFFF0000"/>
        <rFont val="ＭＳ Ｐゴシック"/>
        <family val="3"/>
        <charset val="128"/>
      </rPr>
      <t>（※ホストは九工大に限定）</t>
    </r>
    <rPh sb="1" eb="3">
      <t>デンシ</t>
    </rPh>
    <rPh sb="3" eb="5">
      <t>ショメイ</t>
    </rPh>
    <rPh sb="26" eb="28">
      <t>タイオウ</t>
    </rPh>
    <rPh sb="35" eb="38">
      <t>キュウコウダイ</t>
    </rPh>
    <rPh sb="39" eb="41">
      <t>ゲンテイ</t>
    </rPh>
    <phoneticPr fontId="2"/>
  </si>
  <si>
    <t>電子署名者</t>
    <rPh sb="0" eb="5">
      <t>デンシショメイシャ</t>
    </rPh>
    <phoneticPr fontId="2"/>
  </si>
  <si>
    <t>E-mail：</t>
    <phoneticPr fontId="2"/>
  </si>
  <si>
    <t>大学院工学研究院　機械知能工学研究系</t>
    <rPh sb="9" eb="11">
      <t>キカイ</t>
    </rPh>
    <rPh sb="11" eb="13">
      <t>チノウ</t>
    </rPh>
    <phoneticPr fontId="2"/>
  </si>
  <si>
    <t>大学院情報工学研究院　電子情報通信工学研究系</t>
    <rPh sb="3" eb="5">
      <t>ジョウホウ</t>
    </rPh>
    <rPh sb="11" eb="13">
      <t>デンシ</t>
    </rPh>
    <rPh sb="13" eb="15">
      <t>ジョウホウ</t>
    </rPh>
    <rPh sb="15" eb="17">
      <t>ツウシン</t>
    </rPh>
    <rPh sb="17" eb="19">
      <t>コウガク</t>
    </rPh>
    <phoneticPr fontId="2"/>
  </si>
  <si>
    <t>大学院情報工学研究院　知的システム工学研究系</t>
    <rPh sb="0" eb="3">
      <t>ダイガクイン</t>
    </rPh>
    <rPh sb="11" eb="13">
      <t>チテキ</t>
    </rPh>
    <rPh sb="17" eb="19">
      <t>コウガク</t>
    </rPh>
    <phoneticPr fontId="2"/>
  </si>
  <si>
    <t>大学院情報工学研究院　生命情報工学研究系</t>
    <rPh sb="0" eb="3">
      <t>ダイガクイン</t>
    </rPh>
    <rPh sb="11" eb="13">
      <t>セイメイ</t>
    </rPh>
    <rPh sb="13" eb="15">
      <t>ジョウホウ</t>
    </rPh>
    <phoneticPr fontId="2"/>
  </si>
  <si>
    <t>大学院生命体工学研究科　生命体工学専攻</t>
    <rPh sb="0" eb="3">
      <t>ダイガクイン</t>
    </rPh>
    <rPh sb="12" eb="15">
      <t>セイメイタイ</t>
    </rPh>
    <rPh sb="15" eb="17">
      <t>コウガク</t>
    </rPh>
    <phoneticPr fontId="2"/>
  </si>
  <si>
    <t>教養教育院　人文社会系</t>
  </si>
  <si>
    <t>教養教育院　言語系</t>
  </si>
  <si>
    <t>革新的宇宙利用実証センター</t>
  </si>
  <si>
    <t>マイクロ化総合技術センター</t>
  </si>
  <si>
    <t>ネットワーク＆スマートシステム研究センター</t>
  </si>
  <si>
    <t>機器分析センター</t>
  </si>
  <si>
    <t>情報基盤センター</t>
  </si>
  <si>
    <t>研究本部</t>
  </si>
  <si>
    <t>産学イノベーションセンター</t>
  </si>
  <si>
    <t>未来思考実証センター</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</si>
  <si>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</si>
  <si>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</si>
  <si>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</si>
  <si>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</si>
  <si>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</si>
  <si>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</si>
  <si>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</si>
  <si>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</si>
  <si>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</si>
  <si>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</si>
  <si>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</si>
  <si>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</si>
  <si>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</si>
  <si>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</si>
  <si>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</si>
  <si>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</si>
  <si>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</si>
  <si>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</si>
  <si>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</si>
  <si>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</si>
  <si>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分類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</si>
</sst>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quot;#,##0_);[Red]\(&quot;¥&quot;#,##0\)"/>
    <numFmt numFmtId="178" formatCode="#,###&quot;円&quot;"/>
    <numFmt numFmtId="179" formatCode="#,##0_);[Red]\(#,##0\)"/>
  </numFmts>
  <fonts count="26">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9"/>
      <name val="ＭＳ 明朝"/>
      <family val="1"/>
      <charset val="128"/>
    </font>
    <font>
      <sz val="9"/>
      <name val="ＭＳ 明朝"/>
      <family val="1"/>
      <charset val="128"/>
    </font>
    <font>
      <sz val="10"/>
      <name val="Times New Roman"/>
      <family val="1"/>
    </font>
    <font>
      <sz val="9"/>
      <color indexed="8"/>
      <name val="ＭＳ 明朝"/>
      <family val="1"/>
      <charset val="128"/>
    </font>
    <font>
      <sz val="9"/>
      <name val="ＭＳ Ｐゴシック"/>
      <family val="3"/>
      <charset val="128"/>
    </font>
    <font>
      <sz val="5"/>
      <name val="ＭＳ 明朝"/>
      <family val="1"/>
      <charset val="128"/>
    </font>
    <font>
      <sz val="14"/>
      <name val="ＭＳ 明朝"/>
      <family val="1"/>
      <charset val="128"/>
    </font>
    <font>
      <b/>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sz val="8"/>
      <color rgb="FFFF0000"/>
      <name val="ＭＳ Ｐゴシック"/>
      <family val="3"/>
      <charset val="128"/>
    </font>
    <font>
      <sz val="9"/>
      <color rgb="FFFF0000"/>
      <name val="ＭＳ 明朝"/>
      <family val="1"/>
      <charset val="128"/>
    </font>
    <font>
      <b/>
      <sz val="9"/>
      <color indexed="81"/>
      <name val="MS P ゴシック"/>
      <family val="3"/>
      <charset val="128"/>
    </font>
    <font>
      <sz val="12"/>
      <name val="ＭＳ Ｐゴシック"/>
      <family val="3"/>
      <charset val="128"/>
    </font>
    <font>
      <i/>
      <sz val="11"/>
      <color rgb="FFFF0000"/>
      <name val="ＭＳ Ｐゴシック"/>
      <family val="3"/>
      <charset val="128"/>
    </font>
    <font>
      <sz val="9"/>
      <color indexed="81"/>
      <name val="MS P ゴシック"/>
      <family val="3"/>
      <charset val="128"/>
    </font>
    <font>
      <sz val="14"/>
      <color rgb="FFFF0000"/>
      <name val="ＭＳ 明朝"/>
      <family val="1"/>
      <charset val="128"/>
    </font>
    <font>
      <b/>
      <sz val="11"/>
      <color rgb="FFFF0000"/>
      <name val="ＭＳ Ｐゴシック"/>
      <family val="3"/>
      <charset val="128"/>
    </font>
    <font>
      <b/>
      <sz val="11"/>
      <name val="ＭＳ Ｐゴシック"/>
      <family val="3"/>
      <charset val="128"/>
    </font>
    <font>
      <sz val="10"/>
      <color rgb="FFFF0000"/>
      <name val="ＭＳ Ｐゴシック"/>
      <family val="3"/>
      <charset val="128"/>
    </font>
    <font>
      <b/>
      <sz val="9"/>
      <color rgb="FFFF000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C0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49" fontId="0" fillId="0" borderId="0" xfId="0" applyNumberFormat="1">
      <alignment vertical="center"/>
    </xf>
    <xf numFmtId="38" fontId="0" fillId="0" borderId="0" xfId="1" applyFont="1">
      <alignment vertical="center"/>
    </xf>
    <xf numFmtId="0" fontId="0" fillId="0" borderId="0" xfId="0" applyAlignment="1">
      <alignment horizontal="left" vertical="center"/>
    </xf>
    <xf numFmtId="0" fontId="5" fillId="0" borderId="0" xfId="0" applyFont="1">
      <alignment vertical="center"/>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vertical="center" shrinkToFit="1"/>
    </xf>
    <xf numFmtId="0" fontId="5" fillId="0" borderId="0" xfId="0" applyFont="1" applyAlignment="1">
      <alignment horizontal="left" vertical="center" shrinkToFi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9" xfId="0" applyFont="1" applyBorder="1" applyAlignment="1">
      <alignment horizontal="center" vertical="center"/>
    </xf>
    <xf numFmtId="0" fontId="5" fillId="0" borderId="2" xfId="0" applyFont="1" applyBorder="1" applyAlignment="1">
      <alignment horizontal="left" vertical="center" shrinkToFit="1"/>
    </xf>
    <xf numFmtId="0" fontId="8" fillId="0" borderId="0" xfId="0" applyFont="1">
      <alignment vertical="center"/>
    </xf>
    <xf numFmtId="0" fontId="12" fillId="2" borderId="0" xfId="0" applyFont="1" applyFill="1" applyAlignment="1">
      <alignment horizontal="left" vertical="center"/>
    </xf>
    <xf numFmtId="0" fontId="7" fillId="2" borderId="11"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8" fillId="0" borderId="7" xfId="0" applyFont="1" applyBorder="1">
      <alignment vertical="center"/>
    </xf>
    <xf numFmtId="0" fontId="8" fillId="0" borderId="7" xfId="0" applyFont="1" applyBorder="1" applyAlignment="1">
      <alignment vertical="center" wrapText="1"/>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left" vertical="center"/>
    </xf>
    <xf numFmtId="38" fontId="1" fillId="0" borderId="0" xfId="1" applyFont="1" applyFill="1" applyBorder="1" applyAlignment="1">
      <alignment vertical="center"/>
    </xf>
    <xf numFmtId="0" fontId="12" fillId="2" borderId="0" xfId="0" applyFont="1" applyFill="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0" fontId="0" fillId="0" borderId="8" xfId="0" applyBorder="1" applyAlignment="1">
      <alignment horizontal="right" vertical="center"/>
    </xf>
    <xf numFmtId="0" fontId="0" fillId="0" borderId="4" xfId="0" applyBorder="1" applyAlignment="1">
      <alignment horizontal="right" vertical="center"/>
    </xf>
    <xf numFmtId="38" fontId="0" fillId="0" borderId="3" xfId="1" applyFont="1" applyBorder="1" applyAlignment="1">
      <alignment horizontal="right" vertical="center"/>
    </xf>
    <xf numFmtId="0" fontId="13" fillId="2" borderId="0" xfId="0" applyFont="1" applyFill="1" applyAlignment="1">
      <alignment horizontal="center" vertical="center"/>
    </xf>
    <xf numFmtId="0" fontId="12" fillId="2" borderId="1" xfId="0" applyFont="1" applyFill="1" applyBorder="1" applyAlignment="1">
      <alignment horizontal="center" vertical="center"/>
    </xf>
    <xf numFmtId="0" fontId="15" fillId="2" borderId="11"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2" borderId="11" xfId="0" applyFont="1" applyFill="1" applyBorder="1" applyAlignment="1">
      <alignment horizontal="center" vertical="center" wrapText="1"/>
    </xf>
    <xf numFmtId="0" fontId="5" fillId="2" borderId="11" xfId="0" applyFont="1" applyFill="1" applyBorder="1" applyAlignment="1">
      <alignment horizontal="center" vertical="center" shrinkToFit="1"/>
    </xf>
    <xf numFmtId="0" fontId="15" fillId="2" borderId="12" xfId="0"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1" fillId="0" borderId="0" xfId="0" applyFont="1" applyAlignment="1">
      <alignment vertical="center" wrapText="1"/>
    </xf>
    <xf numFmtId="0" fontId="21" fillId="0" borderId="0" xfId="0" applyFont="1" applyAlignment="1">
      <alignment horizontal="left" vertical="center"/>
    </xf>
    <xf numFmtId="0" fontId="24" fillId="0" borderId="0" xfId="0" applyFont="1">
      <alignment vertical="center"/>
    </xf>
    <xf numFmtId="0" fontId="0" fillId="0" borderId="2" xfId="0" applyBorder="1" applyAlignment="1">
      <alignment horizontal="center" vertical="center"/>
    </xf>
    <xf numFmtId="0" fontId="0" fillId="0" borderId="2" xfId="0" applyBorder="1" applyAlignment="1">
      <alignment horizontal="right" vertical="center"/>
    </xf>
    <xf numFmtId="0" fontId="8" fillId="0" borderId="3" xfId="0" applyFont="1" applyBorder="1" applyAlignment="1">
      <alignment horizontal="center" vertical="center" wrapText="1"/>
    </xf>
    <xf numFmtId="0" fontId="8" fillId="0" borderId="0" xfId="0" applyFont="1" applyAlignment="1">
      <alignment horizontal="left" vertical="top" wrapText="1"/>
    </xf>
    <xf numFmtId="0" fontId="0" fillId="2" borderId="0" xfId="0" applyFill="1" applyAlignment="1">
      <alignment horizontal="center" vertical="center"/>
    </xf>
    <xf numFmtId="49" fontId="0" fillId="2" borderId="0" xfId="0" applyNumberFormat="1" applyFill="1" applyAlignment="1">
      <alignment horizontal="center" vertical="center"/>
    </xf>
    <xf numFmtId="0" fontId="0" fillId="2" borderId="2" xfId="0" applyFill="1" applyBorder="1" applyAlignment="1">
      <alignment horizontal="center" vertical="center"/>
    </xf>
    <xf numFmtId="177" fontId="0" fillId="0" borderId="3" xfId="0" applyNumberFormat="1" applyBorder="1" applyAlignment="1">
      <alignment horizontal="center" vertical="center"/>
    </xf>
    <xf numFmtId="177" fontId="0" fillId="2" borderId="3" xfId="0" applyNumberFormat="1" applyFill="1"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13" fillId="2" borderId="2" xfId="0" applyFont="1" applyFill="1" applyBorder="1" applyAlignment="1">
      <alignment horizontal="center" vertical="center"/>
    </xf>
    <xf numFmtId="49" fontId="13" fillId="2" borderId="0" xfId="0" applyNumberFormat="1" applyFont="1" applyFill="1" applyAlignment="1">
      <alignment horizontal="center" vertical="center"/>
    </xf>
    <xf numFmtId="0" fontId="8" fillId="0" borderId="7" xfId="0" applyFont="1" applyBorder="1" applyAlignment="1">
      <alignment horizontal="center" vertical="center" shrinkToFit="1"/>
    </xf>
    <xf numFmtId="0" fontId="12" fillId="2" borderId="7" xfId="0" applyFont="1" applyFill="1" applyBorder="1" applyAlignment="1">
      <alignment horizontal="center" vertical="center"/>
    </xf>
    <xf numFmtId="0" fontId="8" fillId="0" borderId="1" xfId="0" applyFont="1" applyBorder="1" applyAlignment="1">
      <alignment horizontal="center" vertical="center" shrinkToFit="1"/>
    </xf>
    <xf numFmtId="0" fontId="8" fillId="2" borderId="11" xfId="0" applyFont="1" applyFill="1" applyBorder="1" applyAlignment="1">
      <alignment horizontal="center" vertical="center"/>
    </xf>
    <xf numFmtId="0" fontId="8" fillId="0" borderId="3" xfId="0" applyFont="1" applyBorder="1">
      <alignment vertical="center"/>
    </xf>
    <xf numFmtId="38" fontId="0" fillId="0" borderId="0" xfId="1" applyFont="1" applyFill="1" applyBorder="1" applyAlignment="1">
      <alignment vertical="center"/>
    </xf>
    <xf numFmtId="49" fontId="13" fillId="0" borderId="0" xfId="0" applyNumberFormat="1" applyFont="1">
      <alignment vertical="center"/>
    </xf>
    <xf numFmtId="0" fontId="8" fillId="0" borderId="7" xfId="0" applyFont="1" applyBorder="1" applyAlignment="1">
      <alignment horizontal="center" vertical="center"/>
    </xf>
    <xf numFmtId="0" fontId="8" fillId="0" borderId="7" xfId="0" applyFont="1" applyBorder="1" applyAlignment="1">
      <alignment horizontal="right" vertical="center"/>
    </xf>
    <xf numFmtId="0" fontId="15" fillId="3" borderId="11" xfId="0" applyFont="1" applyFill="1" applyBorder="1" applyAlignment="1">
      <alignment horizontal="center" vertical="center" shrinkToFit="1"/>
    </xf>
    <xf numFmtId="0" fontId="15" fillId="3" borderId="11" xfId="0" applyFont="1" applyFill="1" applyBorder="1" applyAlignment="1">
      <alignment horizontal="center" vertical="center" wrapText="1"/>
    </xf>
    <xf numFmtId="0" fontId="25" fillId="0" borderId="0" xfId="0" applyFont="1" applyAlignment="1">
      <alignment horizontal="right" vertical="center" justifyLastLine="1"/>
    </xf>
    <xf numFmtId="49" fontId="0" fillId="2" borderId="0" xfId="0" applyNumberFormat="1" applyFill="1" applyAlignment="1">
      <alignment horizontal="center" vertical="center"/>
    </xf>
    <xf numFmtId="0" fontId="17" fillId="0" borderId="0" xfId="0" applyFont="1" applyAlignment="1">
      <alignment horizontal="center" vertical="center"/>
    </xf>
    <xf numFmtId="0" fontId="25" fillId="0" borderId="0" xfId="0" applyFont="1" applyAlignment="1">
      <alignment horizontal="center" vertical="center" justifyLastLine="1"/>
    </xf>
    <xf numFmtId="0" fontId="25" fillId="2" borderId="0" xfId="0" applyFont="1" applyFill="1" applyAlignment="1">
      <alignment vertical="center" wrapText="1"/>
    </xf>
    <xf numFmtId="0" fontId="0" fillId="2" borderId="0" xfId="0" applyFill="1" applyAlignment="1">
      <alignment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2" borderId="13"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79" fontId="0" fillId="2" borderId="1" xfId="0" applyNumberFormat="1" applyFill="1" applyBorder="1" applyAlignment="1">
      <alignment horizontal="right" vertical="center"/>
    </xf>
    <xf numFmtId="179" fontId="0" fillId="2" borderId="2" xfId="0" applyNumberFormat="1" applyFill="1" applyBorder="1" applyAlignment="1">
      <alignment horizontal="right" vertical="center"/>
    </xf>
    <xf numFmtId="176" fontId="0" fillId="2" borderId="1" xfId="0" applyNumberFormat="1" applyFill="1" applyBorder="1" applyAlignment="1">
      <alignment horizontal="center" vertical="center" wrapText="1"/>
    </xf>
    <xf numFmtId="176" fontId="0" fillId="2" borderId="2" xfId="0" applyNumberFormat="1" applyFill="1" applyBorder="1" applyAlignment="1">
      <alignment horizontal="center" vertical="center" wrapText="1"/>
    </xf>
    <xf numFmtId="176" fontId="0" fillId="2" borderId="3" xfId="0" applyNumberFormat="1" applyFill="1" applyBorder="1" applyAlignment="1">
      <alignment horizontal="center" vertical="center" wrapText="1"/>
    </xf>
    <xf numFmtId="176" fontId="0" fillId="2" borderId="1"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0" borderId="4" xfId="0" applyFont="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2" borderId="7"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wrapText="1"/>
    </xf>
    <xf numFmtId="0" fontId="0" fillId="2" borderId="1" xfId="0" applyFill="1" applyBorder="1" applyAlignment="1">
      <alignment horizontal="center" vertical="center"/>
    </xf>
    <xf numFmtId="0" fontId="0" fillId="2" borderId="7" xfId="0" applyFill="1" applyBorder="1" applyAlignment="1">
      <alignment horizontal="left" vertical="center" wrapTex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xf>
    <xf numFmtId="38" fontId="0" fillId="0" borderId="16" xfId="1" applyFont="1" applyBorder="1" applyAlignment="1">
      <alignment horizontal="center" vertical="center"/>
    </xf>
    <xf numFmtId="176" fontId="0" fillId="2" borderId="7" xfId="0" applyNumberFormat="1" applyFill="1" applyBorder="1" applyAlignment="1">
      <alignment horizontal="right" vertical="center"/>
    </xf>
    <xf numFmtId="176" fontId="0" fillId="2" borderId="1" xfId="0" applyNumberFormat="1" applyFill="1" applyBorder="1" applyAlignment="1">
      <alignment horizontal="right" vertical="center"/>
    </xf>
    <xf numFmtId="176" fontId="0" fillId="0" borderId="1" xfId="0" applyNumberFormat="1" applyBorder="1">
      <alignment vertical="center"/>
    </xf>
    <xf numFmtId="176" fontId="0" fillId="0" borderId="2" xfId="0" applyNumberFormat="1" applyBorder="1">
      <alignment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4" fillId="0" borderId="0" xfId="0" applyFont="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9" xfId="0" applyFont="1" applyFill="1" applyBorder="1" applyAlignment="1">
      <alignment horizontal="left" vertical="center" wrapText="1"/>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5" fillId="2"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25" xfId="0" applyFont="1" applyBorder="1">
      <alignment vertical="center"/>
    </xf>
    <xf numFmtId="0" fontId="3" fillId="0" borderId="3" xfId="0" applyFont="1" applyBorder="1">
      <alignment vertical="center"/>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5" fillId="2" borderId="0" xfId="0" applyFont="1" applyFill="1" applyAlignment="1">
      <alignment vertical="center" wrapText="1"/>
    </xf>
    <xf numFmtId="0" fontId="5" fillId="2" borderId="15" xfId="0" applyFont="1" applyFill="1" applyBorder="1" applyAlignment="1">
      <alignment vertical="center" wrapText="1"/>
    </xf>
    <xf numFmtId="0" fontId="5" fillId="2" borderId="0" xfId="0" applyFont="1" applyFill="1" applyAlignment="1">
      <alignment horizontal="left" vertical="center" wrapText="1"/>
    </xf>
    <xf numFmtId="0" fontId="5" fillId="2" borderId="15" xfId="0" applyFont="1" applyFill="1" applyBorder="1" applyAlignment="1">
      <alignment horizontal="left" vertical="center" wrapText="1"/>
    </xf>
    <xf numFmtId="0" fontId="2" fillId="2" borderId="1"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5" fillId="2" borderId="27"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178" fontId="5" fillId="2" borderId="1" xfId="0" applyNumberFormat="1" applyFont="1" applyFill="1" applyBorder="1" applyAlignment="1">
      <alignment horizontal="right" vertical="center"/>
    </xf>
    <xf numFmtId="178" fontId="5" fillId="2" borderId="3" xfId="0" applyNumberFormat="1" applyFont="1" applyFill="1" applyBorder="1" applyAlignment="1">
      <alignment horizontal="right" vertical="center"/>
    </xf>
    <xf numFmtId="0" fontId="25"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 fillId="2" borderId="7" xfId="0" applyFont="1" applyFill="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27" xfId="0" applyFont="1" applyFill="1" applyBorder="1" applyAlignment="1">
      <alignment horizontal="left" vertical="center"/>
    </xf>
    <xf numFmtId="0" fontId="5" fillId="2" borderId="32" xfId="0" applyFont="1" applyFill="1" applyBorder="1" applyAlignment="1">
      <alignment horizontal="left" vertical="center"/>
    </xf>
    <xf numFmtId="0" fontId="5" fillId="2" borderId="28" xfId="0" applyFont="1" applyFill="1" applyBorder="1" applyAlignment="1">
      <alignment horizontal="left" vertical="center"/>
    </xf>
    <xf numFmtId="178" fontId="5" fillId="0" borderId="29" xfId="1" applyNumberFormat="1" applyFont="1" applyFill="1" applyBorder="1" applyAlignment="1">
      <alignment horizontal="right" vertical="center"/>
    </xf>
    <xf numFmtId="178" fontId="5" fillId="0" borderId="31" xfId="1" applyNumberFormat="1" applyFont="1" applyFill="1" applyBorder="1" applyAlignment="1">
      <alignment horizontal="righ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23" fillId="2" borderId="0" xfId="0" applyFont="1" applyFill="1" applyAlignment="1">
      <alignment vertical="center" wrapText="1"/>
    </xf>
    <xf numFmtId="0" fontId="13" fillId="2" borderId="0" xfId="0" applyFont="1" applyFill="1" applyAlignment="1">
      <alignment vertical="center" wrapText="1"/>
    </xf>
    <xf numFmtId="49" fontId="13" fillId="2" borderId="0" xfId="0" applyNumberFormat="1" applyFont="1" applyFill="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38" fontId="0" fillId="0" borderId="1"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176" fontId="13" fillId="2" borderId="1" xfId="0" applyNumberFormat="1" applyFont="1" applyFill="1" applyBorder="1" applyAlignment="1">
      <alignment horizontal="right" vertical="center"/>
    </xf>
    <xf numFmtId="176" fontId="13" fillId="2" borderId="2"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0" xfId="0" applyFont="1" applyFill="1" applyAlignment="1">
      <alignment horizontal="center" vertical="center"/>
    </xf>
    <xf numFmtId="0" fontId="13" fillId="2" borderId="15"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176" fontId="13" fillId="2" borderId="1" xfId="0" applyNumberFormat="1"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176" fontId="13" fillId="2" borderId="3"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xf>
    <xf numFmtId="176" fontId="13" fillId="2" borderId="2" xfId="0" applyNumberFormat="1" applyFont="1" applyFill="1" applyBorder="1" applyAlignment="1">
      <alignment horizontal="center" vertical="center"/>
    </xf>
    <xf numFmtId="176" fontId="13" fillId="2" borderId="3" xfId="0" applyNumberFormat="1" applyFont="1" applyFill="1" applyBorder="1" applyAlignment="1">
      <alignment horizontal="center"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179" fontId="13" fillId="2" borderId="1" xfId="0" applyNumberFormat="1" applyFont="1" applyFill="1" applyBorder="1" applyAlignment="1">
      <alignment horizontal="right" vertical="center"/>
    </xf>
    <xf numFmtId="179" fontId="13" fillId="2" borderId="2" xfId="0" applyNumberFormat="1" applyFont="1" applyFill="1" applyBorder="1" applyAlignment="1">
      <alignment horizontal="right" vertical="center"/>
    </xf>
    <xf numFmtId="0" fontId="15" fillId="3" borderId="1"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1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5" fillId="2" borderId="33" xfId="0" applyFont="1" applyFill="1" applyBorder="1" applyAlignment="1">
      <alignment vertical="center" wrapText="1"/>
    </xf>
    <xf numFmtId="0" fontId="5" fillId="2" borderId="33" xfId="0" applyFont="1" applyFill="1" applyBorder="1" applyAlignment="1">
      <alignment horizontal="left" vertical="center" wrapText="1"/>
    </xf>
    <xf numFmtId="0" fontId="15" fillId="2" borderId="26"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15" fillId="2" borderId="39" xfId="0" applyFont="1" applyFill="1" applyBorder="1" applyAlignment="1">
      <alignment horizontal="center" vertical="center"/>
    </xf>
    <xf numFmtId="0" fontId="15" fillId="2" borderId="40" xfId="0" applyFont="1" applyFill="1" applyBorder="1" applyAlignment="1">
      <alignment horizontal="center" vertical="center"/>
    </xf>
    <xf numFmtId="0" fontId="15" fillId="2" borderId="41" xfId="0" applyFont="1" applyFill="1" applyBorder="1" applyAlignment="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 xfId="0" applyFont="1" applyBorder="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178" fontId="15" fillId="2" borderId="1" xfId="0" applyNumberFormat="1" applyFont="1" applyFill="1" applyBorder="1" applyAlignment="1">
      <alignment horizontal="right" vertical="center"/>
    </xf>
    <xf numFmtId="178" fontId="15" fillId="2" borderId="3" xfId="0" applyNumberFormat="1" applyFont="1" applyFill="1" applyBorder="1" applyAlignment="1">
      <alignment horizontal="right" vertical="center"/>
    </xf>
    <xf numFmtId="0" fontId="15" fillId="2" borderId="1"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5" fillId="2" borderId="28" xfId="0" applyFont="1" applyFill="1" applyBorder="1" applyAlignment="1">
      <alignment horizontal="center" vertical="center"/>
    </xf>
    <xf numFmtId="178" fontId="5" fillId="2" borderId="27" xfId="0" applyNumberFormat="1" applyFont="1" applyFill="1" applyBorder="1" applyAlignment="1">
      <alignment horizontal="right" vertical="center"/>
    </xf>
    <xf numFmtId="178" fontId="5" fillId="2" borderId="28" xfId="0" applyNumberFormat="1" applyFont="1" applyFill="1" applyBorder="1" applyAlignment="1">
      <alignment horizontal="right" vertical="center"/>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58" fontId="15" fillId="2" borderId="1" xfId="0" applyNumberFormat="1" applyFont="1" applyFill="1" applyBorder="1" applyAlignment="1">
      <alignment horizontal="left" vertical="center" wrapText="1"/>
    </xf>
    <xf numFmtId="58" fontId="15" fillId="2" borderId="2" xfId="0" applyNumberFormat="1" applyFont="1" applyFill="1" applyBorder="1" applyAlignment="1">
      <alignment horizontal="left" vertical="center" wrapText="1"/>
    </xf>
    <xf numFmtId="58" fontId="15" fillId="2" borderId="3" xfId="0" applyNumberFormat="1" applyFont="1" applyFill="1" applyBorder="1" applyAlignment="1">
      <alignment horizontal="left" vertical="center" wrapText="1"/>
    </xf>
  </cellXfs>
  <cellStyles count="2">
    <cellStyle name="桁区切り" xfId="1" builtinId="6"/>
    <cellStyle name="標準" xfId="0" builtinId="0"/>
  </cellStyles>
  <dxfs count="8">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85724</xdr:colOff>
      <xdr:row>3</xdr:row>
      <xdr:rowOff>28575</xdr:rowOff>
    </xdr:from>
    <xdr:to>
      <xdr:col>27</xdr:col>
      <xdr:colOff>238126</xdr:colOff>
      <xdr:row>11</xdr:row>
      <xdr:rowOff>1</xdr:rowOff>
    </xdr:to>
    <xdr:sp macro="" textlink="">
      <xdr:nvSpPr>
        <xdr:cNvPr id="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8029574" y="876300"/>
          <a:ext cx="4305302" cy="162877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000000"/>
              </a:solidFill>
              <a:latin typeface="+mn-ea"/>
              <a:ea typeface="+mn-ea"/>
            </a:rPr>
            <a:t>・シートは２つあります。</a:t>
          </a: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　「連絡票」のシートにも入力をお願いいたします。</a:t>
          </a:r>
          <a:endParaRPr lang="en-US" altLang="ja-JP" sz="1200" b="1" i="0" u="none" strike="noStrike" baseline="0">
            <a:solidFill>
              <a:srgbClr val="000000"/>
            </a:solidFill>
            <a:latin typeface="+mn-ea"/>
            <a:ea typeface="+mn-ea"/>
          </a:endParaRPr>
        </a:p>
        <a:p>
          <a:pPr algn="l" rtl="0">
            <a:lnSpc>
              <a:spcPts val="1500"/>
            </a:lnSpc>
            <a:defRPr sz="1000"/>
          </a:pP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・入力が終わりましたら、電子データを、</a:t>
          </a: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　</a:t>
          </a:r>
          <a:r>
            <a:rPr lang="ja-JP" altLang="en-US" sz="1200" b="1" i="0" u="none" strike="noStrike" baseline="0">
              <a:solidFill>
                <a:srgbClr val="FF0000"/>
              </a:solidFill>
              <a:latin typeface="+mn-ea"/>
              <a:ea typeface="+mn-ea"/>
            </a:rPr>
            <a:t>研究企画課産学連携係 </a:t>
          </a:r>
          <a:r>
            <a:rPr lang="en-US" altLang="ja-JP" sz="1200" b="1" i="0" u="none" strike="noStrike" baseline="0">
              <a:solidFill>
                <a:srgbClr val="FF0000"/>
              </a:solidFill>
              <a:latin typeface="+mn-ea"/>
              <a:ea typeface="+mn-ea"/>
            </a:rPr>
            <a:t>&lt;ken-jutaku@jimu.kyutech.ac.jp&gt;</a:t>
          </a:r>
          <a:r>
            <a:rPr lang="ja-JP" altLang="en-US" sz="1200" b="1" i="0" u="none" strike="noStrike" baseline="0">
              <a:solidFill>
                <a:srgbClr val="FF0000"/>
              </a:solidFill>
              <a:latin typeface="+mn-ea"/>
              <a:ea typeface="+mn-ea"/>
            </a:rPr>
            <a:t>　</a:t>
          </a:r>
          <a:r>
            <a:rPr lang="ja-JP" altLang="en-US" sz="1200" b="1" i="0" u="none" strike="noStrike" baseline="0">
              <a:solidFill>
                <a:srgbClr val="000000"/>
              </a:solidFill>
              <a:latin typeface="+mn-ea"/>
              <a:ea typeface="+mn-ea"/>
            </a:rPr>
            <a:t>まで</a:t>
          </a: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　送信くださいますようお願いいたします。</a:t>
          </a:r>
          <a:endParaRPr lang="en-US" altLang="ja-JP" sz="1200" b="1" i="0" u="none" strike="noStrike" baseline="0">
            <a:solidFill>
              <a:srgbClr val="000000"/>
            </a:solidFill>
            <a:latin typeface="+mn-ea"/>
            <a:ea typeface="+mn-ea"/>
          </a:endParaRPr>
        </a:p>
        <a:p>
          <a:pPr algn="l" rtl="0">
            <a:lnSpc>
              <a:spcPts val="1500"/>
            </a:lnSpc>
            <a:defRPr sz="1000"/>
          </a:pP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・押印は原則不要です。</a:t>
          </a: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0</xdr:row>
      <xdr:rowOff>57149</xdr:rowOff>
    </xdr:from>
    <xdr:to>
      <xdr:col>9</xdr:col>
      <xdr:colOff>504825</xdr:colOff>
      <xdr:row>2</xdr:row>
      <xdr:rowOff>247649</xdr:rowOff>
    </xdr:to>
    <xdr:sp macro="" textlink="">
      <xdr:nvSpPr>
        <xdr:cNvPr id="2056" name="Text Box 8">
          <a:extLst>
            <a:ext uri="{FF2B5EF4-FFF2-40B4-BE49-F238E27FC236}">
              <a16:creationId xmlns:a16="http://schemas.microsoft.com/office/drawing/2014/main" id="{00000000-0008-0000-0100-000008080000}"/>
            </a:ext>
          </a:extLst>
        </xdr:cNvPr>
        <xdr:cNvSpPr txBox="1">
          <a:spLocks noChangeArrowheads="1"/>
        </xdr:cNvSpPr>
      </xdr:nvSpPr>
      <xdr:spPr bwMode="auto">
        <a:xfrm>
          <a:off x="7515225" y="57149"/>
          <a:ext cx="1752600" cy="54292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の箇所はリストから選択してください。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190500</xdr:colOff>
      <xdr:row>1</xdr:row>
      <xdr:rowOff>47625</xdr:rowOff>
    </xdr:from>
    <xdr:to>
      <xdr:col>7</xdr:col>
      <xdr:colOff>600075</xdr:colOff>
      <xdr:row>2</xdr:row>
      <xdr:rowOff>19050</xdr:rowOff>
    </xdr:to>
    <xdr:sp macro="" textlink="">
      <xdr:nvSpPr>
        <xdr:cNvPr id="2171" name="Rectangle 9">
          <a:extLst>
            <a:ext uri="{FF2B5EF4-FFF2-40B4-BE49-F238E27FC236}">
              <a16:creationId xmlns:a16="http://schemas.microsoft.com/office/drawing/2014/main" id="{00000000-0008-0000-0100-00007B080000}"/>
            </a:ext>
          </a:extLst>
        </xdr:cNvPr>
        <xdr:cNvSpPr>
          <a:spLocks noChangeArrowheads="1"/>
        </xdr:cNvSpPr>
      </xdr:nvSpPr>
      <xdr:spPr bwMode="auto">
        <a:xfrm>
          <a:off x="7581900" y="219075"/>
          <a:ext cx="409575" cy="1524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9</xdr:row>
      <xdr:rowOff>0</xdr:rowOff>
    </xdr:from>
    <xdr:to>
      <xdr:col>19</xdr:col>
      <xdr:colOff>530518</xdr:colOff>
      <xdr:row>16</xdr:row>
      <xdr:rowOff>228200</xdr:rowOff>
    </xdr:to>
    <xdr:pic>
      <xdr:nvPicPr>
        <xdr:cNvPr id="2" name="図 1">
          <a:extLst>
            <a:ext uri="{FF2B5EF4-FFF2-40B4-BE49-F238E27FC236}">
              <a16:creationId xmlns:a16="http://schemas.microsoft.com/office/drawing/2014/main" id="{ADB50F88-A4FC-4D1A-B1AF-1533654E2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86029" y="2364441"/>
          <a:ext cx="4631871" cy="1718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B73"/>
  <sheetViews>
    <sheetView tabSelected="1" view="pageBreakPreview" zoomScale="85" zoomScaleNormal="100" zoomScaleSheetLayoutView="85" workbookViewId="0">
      <selection sqref="A1:V1"/>
    </sheetView>
  </sheetViews>
  <sheetFormatPr defaultRowHeight="13.5"/>
  <cols>
    <col min="1" max="1" width="2.875" bestFit="1" customWidth="1"/>
    <col min="2" max="2" width="2.875" style="1" bestFit="1" customWidth="1"/>
    <col min="3" max="3" width="3" customWidth="1"/>
    <col min="4" max="4" width="2.625" bestFit="1" customWidth="1"/>
    <col min="5" max="5" width="3.25" bestFit="1" customWidth="1"/>
    <col min="6" max="6" width="2.625" bestFit="1" customWidth="1"/>
    <col min="7" max="21" width="5.125" customWidth="1"/>
    <col min="22" max="22" width="5.125" style="2" customWidth="1"/>
    <col min="23" max="23" width="5" customWidth="1"/>
    <col min="24" max="26" width="1.125" customWidth="1"/>
    <col min="27" max="27" width="51.125" style="43" customWidth="1"/>
    <col min="28" max="28" width="5.25" customWidth="1"/>
    <col min="29" max="123" width="4" customWidth="1"/>
  </cols>
  <sheetData>
    <row r="1" spans="1:27" ht="35.25" customHeight="1">
      <c r="A1" s="75" t="s">
        <v>0</v>
      </c>
      <c r="B1" s="75"/>
      <c r="C1" s="75"/>
      <c r="D1" s="75"/>
      <c r="E1" s="75"/>
      <c r="F1" s="75"/>
      <c r="G1" s="75"/>
      <c r="H1" s="75"/>
      <c r="I1" s="75"/>
      <c r="J1" s="75"/>
      <c r="K1" s="75"/>
      <c r="L1" s="75"/>
      <c r="M1" s="75"/>
      <c r="N1" s="75"/>
      <c r="O1" s="75"/>
      <c r="P1" s="75"/>
      <c r="Q1" s="75"/>
      <c r="R1" s="75"/>
      <c r="S1" s="75"/>
      <c r="T1" s="75"/>
      <c r="U1" s="75"/>
      <c r="V1" s="75"/>
      <c r="W1" s="56"/>
    </row>
    <row r="2" spans="1:27" ht="18" customHeight="1">
      <c r="Q2" s="29" t="s">
        <v>1</v>
      </c>
      <c r="R2" s="51"/>
      <c r="S2" t="s">
        <v>2</v>
      </c>
      <c r="T2" s="51"/>
      <c r="U2" t="s">
        <v>3</v>
      </c>
      <c r="V2" s="51"/>
      <c r="W2" t="s">
        <v>4</v>
      </c>
      <c r="AA2" s="24" t="e">
        <f>IF(DATE(R2,T2,V2)&lt;=DATE(I15,K15,M15),"","←なるべく研究開始日以前の日付で御記載ください")</f>
        <v>#NUM!</v>
      </c>
    </row>
    <row r="3" spans="1:27">
      <c r="A3" s="57"/>
      <c r="C3" s="3" t="s">
        <v>5</v>
      </c>
      <c r="D3" s="57"/>
      <c r="E3" s="57"/>
      <c r="F3" s="57"/>
      <c r="G3" s="57"/>
      <c r="H3" s="57"/>
      <c r="J3" s="57"/>
      <c r="K3" s="57"/>
      <c r="L3" s="57"/>
      <c r="M3" s="57"/>
      <c r="N3" s="57"/>
      <c r="O3" s="57"/>
      <c r="P3" s="57"/>
      <c r="Q3" s="57"/>
      <c r="R3" s="57"/>
      <c r="S3" s="57"/>
      <c r="T3" s="57"/>
      <c r="U3" s="57"/>
      <c r="V3" s="57"/>
      <c r="AA3"/>
    </row>
    <row r="4" spans="1:27" ht="13.5" customHeight="1">
      <c r="A4" s="57"/>
      <c r="B4" s="57"/>
      <c r="E4" s="57"/>
      <c r="F4" s="57"/>
      <c r="H4" s="57"/>
      <c r="I4" s="57"/>
      <c r="J4" s="57"/>
      <c r="K4" s="57"/>
      <c r="L4" s="76" t="s">
        <v>6</v>
      </c>
      <c r="M4" s="76"/>
      <c r="N4" s="76"/>
      <c r="O4" s="57" t="s">
        <v>7</v>
      </c>
      <c r="P4" s="52"/>
      <c r="Q4" s="57" t="s">
        <v>8</v>
      </c>
      <c r="R4" s="52"/>
      <c r="U4" s="57"/>
      <c r="V4" s="57"/>
      <c r="AA4"/>
    </row>
    <row r="5" spans="1:27" ht="20.25" customHeight="1">
      <c r="A5" s="57"/>
      <c r="B5" s="57"/>
      <c r="C5" s="57"/>
      <c r="D5" s="57"/>
      <c r="E5" s="57"/>
      <c r="F5" s="57"/>
      <c r="G5" s="57"/>
      <c r="H5" s="57"/>
      <c r="I5" s="57"/>
      <c r="J5" s="57"/>
      <c r="K5" s="57"/>
      <c r="L5" s="76"/>
      <c r="M5" s="76"/>
      <c r="N5" s="76"/>
      <c r="O5" s="77"/>
      <c r="P5" s="77"/>
      <c r="Q5" s="77"/>
      <c r="R5" s="77"/>
      <c r="S5" s="77"/>
      <c r="T5" s="77"/>
      <c r="U5" s="77"/>
      <c r="V5" s="77"/>
      <c r="W5" s="77"/>
      <c r="AA5"/>
    </row>
    <row r="6" spans="1:27" ht="30" customHeight="1">
      <c r="A6" s="57"/>
      <c r="B6" s="57"/>
      <c r="C6" s="57"/>
      <c r="D6" s="57"/>
      <c r="E6" s="57"/>
      <c r="F6" s="57"/>
      <c r="G6" s="57"/>
      <c r="H6" s="57"/>
      <c r="I6" s="57"/>
      <c r="K6" s="57"/>
      <c r="L6" s="76" t="s">
        <v>9</v>
      </c>
      <c r="M6" s="76"/>
      <c r="N6" s="76"/>
      <c r="O6" s="78"/>
      <c r="P6" s="78"/>
      <c r="Q6" s="78"/>
      <c r="R6" s="78"/>
      <c r="S6" s="78"/>
      <c r="T6" s="78"/>
      <c r="U6" s="78"/>
      <c r="V6" s="78"/>
      <c r="W6" s="78"/>
      <c r="AA6"/>
    </row>
    <row r="7" spans="1:27" ht="18.75" customHeight="1">
      <c r="A7" s="57"/>
      <c r="B7" s="57"/>
      <c r="C7" s="57"/>
      <c r="D7" s="57"/>
      <c r="E7" s="57"/>
      <c r="F7" s="57"/>
      <c r="G7" s="57"/>
      <c r="H7" s="57"/>
      <c r="I7" s="57"/>
      <c r="K7" s="57"/>
      <c r="L7" s="73" t="s">
        <v>10</v>
      </c>
      <c r="M7" s="73"/>
      <c r="N7" s="73"/>
      <c r="O7" s="74"/>
      <c r="P7" s="74"/>
      <c r="Q7" s="74"/>
      <c r="R7" s="74"/>
      <c r="S7" s="59" t="s">
        <v>11</v>
      </c>
      <c r="T7" s="59"/>
      <c r="U7" s="59"/>
      <c r="V7" s="59"/>
      <c r="W7" s="59"/>
      <c r="AA7"/>
    </row>
    <row r="8" spans="1:27" ht="30" customHeight="1">
      <c r="A8" s="57"/>
      <c r="B8" s="57"/>
      <c r="C8" s="57"/>
      <c r="D8" s="57"/>
      <c r="E8" s="57"/>
      <c r="F8" s="57"/>
      <c r="G8" s="57"/>
      <c r="H8" s="57"/>
      <c r="I8" s="57"/>
      <c r="J8" s="57"/>
      <c r="K8" s="57"/>
      <c r="L8" s="76" t="s">
        <v>12</v>
      </c>
      <c r="M8" s="76"/>
      <c r="N8" s="76"/>
      <c r="O8" s="78"/>
      <c r="P8" s="78"/>
      <c r="Q8" s="78"/>
      <c r="R8" s="78"/>
      <c r="S8" s="78"/>
      <c r="T8" s="78"/>
      <c r="U8" s="78"/>
      <c r="V8" s="78"/>
      <c r="W8" s="59"/>
      <c r="AA8"/>
    </row>
    <row r="9" spans="1:27" ht="9.75" customHeight="1">
      <c r="A9" s="57"/>
      <c r="B9" s="57"/>
      <c r="C9" s="57"/>
      <c r="D9" s="57"/>
      <c r="E9" s="57"/>
      <c r="F9" s="57"/>
      <c r="G9" s="57"/>
      <c r="H9" s="57"/>
      <c r="I9" s="57"/>
      <c r="J9" s="57"/>
      <c r="K9" s="57"/>
      <c r="L9" s="57"/>
      <c r="M9" s="57"/>
      <c r="N9" s="57"/>
      <c r="O9" s="57"/>
      <c r="P9" s="57"/>
      <c r="Q9" s="57"/>
      <c r="R9" s="57"/>
      <c r="S9" s="57"/>
      <c r="T9" s="57"/>
      <c r="U9" s="57"/>
      <c r="V9" s="57"/>
      <c r="AA9"/>
    </row>
    <row r="10" spans="1:27" ht="13.5" customHeight="1">
      <c r="A10" s="126" t="s">
        <v>13</v>
      </c>
      <c r="B10" s="126"/>
      <c r="C10" s="126"/>
      <c r="D10" s="126"/>
      <c r="E10" s="126"/>
      <c r="F10" s="126"/>
      <c r="G10" s="126"/>
      <c r="H10" s="126"/>
      <c r="I10" s="126"/>
      <c r="J10" s="126"/>
      <c r="K10" s="126"/>
      <c r="L10" s="126"/>
      <c r="M10" s="126"/>
      <c r="N10" s="126"/>
      <c r="O10" s="126"/>
      <c r="P10" s="126"/>
      <c r="Q10" s="126"/>
      <c r="R10" s="126"/>
      <c r="S10" s="126"/>
      <c r="T10" s="126"/>
      <c r="U10" s="126"/>
      <c r="V10" s="126"/>
      <c r="W10" s="126"/>
      <c r="AA10"/>
    </row>
    <row r="11" spans="1:27" ht="13.5" customHeight="1">
      <c r="A11" s="57"/>
      <c r="B11" s="57"/>
      <c r="C11" s="57"/>
      <c r="D11" s="57"/>
      <c r="E11" s="57"/>
      <c r="F11" s="57"/>
      <c r="G11" s="57"/>
      <c r="H11" s="57"/>
      <c r="I11" s="57"/>
      <c r="J11" s="57"/>
      <c r="K11" s="57"/>
      <c r="L11" s="57"/>
      <c r="M11" s="57"/>
      <c r="N11" s="57"/>
      <c r="O11" s="57"/>
      <c r="P11" s="57"/>
      <c r="Q11" s="57"/>
      <c r="R11" s="57"/>
      <c r="S11" s="57"/>
      <c r="T11" s="57"/>
      <c r="U11" s="57"/>
      <c r="V11" s="57"/>
      <c r="AA11"/>
    </row>
    <row r="12" spans="1:27" ht="42" customHeight="1">
      <c r="A12" s="116" t="s">
        <v>14</v>
      </c>
      <c r="B12" s="114"/>
      <c r="C12" s="114"/>
      <c r="D12" s="114"/>
      <c r="E12" s="114"/>
      <c r="F12" s="117"/>
      <c r="G12" s="121"/>
      <c r="H12" s="122"/>
      <c r="I12" s="122"/>
      <c r="J12" s="122"/>
      <c r="K12" s="122"/>
      <c r="L12" s="122"/>
      <c r="M12" s="122"/>
      <c r="N12" s="122"/>
      <c r="O12" s="122"/>
      <c r="P12" s="105"/>
      <c r="Q12" s="105"/>
      <c r="R12" s="105"/>
      <c r="S12" s="105"/>
      <c r="T12" s="105"/>
      <c r="U12" s="105"/>
      <c r="V12" s="105"/>
      <c r="W12" s="106"/>
    </row>
    <row r="13" spans="1:27" ht="45.75" customHeight="1">
      <c r="A13" s="116" t="s">
        <v>15</v>
      </c>
      <c r="B13" s="114"/>
      <c r="C13" s="114"/>
      <c r="D13" s="114"/>
      <c r="E13" s="114"/>
      <c r="F13" s="117"/>
      <c r="G13" s="92"/>
      <c r="H13" s="93"/>
      <c r="I13" s="93"/>
      <c r="J13" s="93"/>
      <c r="K13" s="93"/>
      <c r="L13" s="93"/>
      <c r="M13" s="93"/>
      <c r="N13" s="93"/>
      <c r="O13" s="93"/>
      <c r="P13" s="93"/>
      <c r="Q13" s="93"/>
      <c r="R13" s="93"/>
      <c r="S13" s="93"/>
      <c r="T13" s="93"/>
      <c r="U13" s="93"/>
      <c r="V13" s="93"/>
      <c r="W13" s="94"/>
    </row>
    <row r="14" spans="1:27" ht="128.25" customHeight="1">
      <c r="A14" s="116" t="s">
        <v>16</v>
      </c>
      <c r="B14" s="114"/>
      <c r="C14" s="114"/>
      <c r="D14" s="114"/>
      <c r="E14" s="114"/>
      <c r="F14" s="117"/>
      <c r="G14" s="92"/>
      <c r="H14" s="93"/>
      <c r="I14" s="93"/>
      <c r="J14" s="93"/>
      <c r="K14" s="93"/>
      <c r="L14" s="93"/>
      <c r="M14" s="93"/>
      <c r="N14" s="93"/>
      <c r="O14" s="93"/>
      <c r="P14" s="93"/>
      <c r="Q14" s="93"/>
      <c r="R14" s="93"/>
      <c r="S14" s="93"/>
      <c r="T14" s="93"/>
      <c r="U14" s="93"/>
      <c r="V14" s="93"/>
      <c r="W14" s="94"/>
    </row>
    <row r="15" spans="1:27" ht="38.25" customHeight="1">
      <c r="A15" s="116" t="s">
        <v>17</v>
      </c>
      <c r="B15" s="114"/>
      <c r="C15" s="114"/>
      <c r="D15" s="114"/>
      <c r="E15" s="114"/>
      <c r="F15" s="117"/>
      <c r="G15" s="103" t="s">
        <v>1</v>
      </c>
      <c r="H15" s="104"/>
      <c r="I15" s="53"/>
      <c r="J15" s="30" t="s">
        <v>2</v>
      </c>
      <c r="K15" s="53"/>
      <c r="L15" s="30" t="s">
        <v>18</v>
      </c>
      <c r="M15" s="53"/>
      <c r="N15" s="30" t="s">
        <v>19</v>
      </c>
      <c r="O15" s="47" t="s">
        <v>20</v>
      </c>
      <c r="P15" s="48" t="s">
        <v>1</v>
      </c>
      <c r="Q15" s="51"/>
      <c r="R15" s="30" t="s">
        <v>2</v>
      </c>
      <c r="S15" s="53"/>
      <c r="T15" s="30" t="s">
        <v>18</v>
      </c>
      <c r="U15" s="53"/>
      <c r="V15" s="30" t="s">
        <v>19</v>
      </c>
      <c r="W15" s="31"/>
    </row>
    <row r="16" spans="1:27" ht="35.25" customHeight="1">
      <c r="A16" s="123" t="s">
        <v>21</v>
      </c>
      <c r="B16" s="124"/>
      <c r="C16" s="124"/>
      <c r="D16" s="124"/>
      <c r="E16" s="124"/>
      <c r="F16" s="125"/>
      <c r="G16" s="111" t="s">
        <v>22</v>
      </c>
      <c r="H16" s="114"/>
      <c r="I16" s="114"/>
      <c r="J16" s="114"/>
      <c r="K16" s="116" t="s">
        <v>23</v>
      </c>
      <c r="L16" s="114"/>
      <c r="M16" s="114"/>
      <c r="N16" s="114"/>
      <c r="O16" s="118" t="s">
        <v>24</v>
      </c>
      <c r="P16" s="91"/>
      <c r="Q16" s="91"/>
      <c r="R16" s="91"/>
      <c r="S16" s="127" t="s">
        <v>25</v>
      </c>
      <c r="T16" s="127"/>
      <c r="U16" s="127"/>
      <c r="V16" s="127"/>
      <c r="W16" s="127"/>
    </row>
    <row r="17" spans="1:28" ht="39.75" customHeight="1">
      <c r="A17" s="123"/>
      <c r="B17" s="124"/>
      <c r="C17" s="124"/>
      <c r="D17" s="124"/>
      <c r="E17" s="124"/>
      <c r="F17" s="125"/>
      <c r="G17" s="128"/>
      <c r="H17" s="128"/>
      <c r="I17" s="129"/>
      <c r="J17" s="32" t="s">
        <v>26</v>
      </c>
      <c r="K17" s="128"/>
      <c r="L17" s="128"/>
      <c r="M17" s="129"/>
      <c r="N17" s="32" t="s">
        <v>26</v>
      </c>
      <c r="O17" s="128"/>
      <c r="P17" s="128"/>
      <c r="Q17" s="129"/>
      <c r="R17" s="33" t="s">
        <v>26</v>
      </c>
      <c r="S17" s="130">
        <f>SUM(G17,K17,O17)</f>
        <v>0</v>
      </c>
      <c r="T17" s="131"/>
      <c r="U17" s="131"/>
      <c r="V17" s="131"/>
      <c r="W17" s="34" t="s">
        <v>26</v>
      </c>
      <c r="AA17" s="44" t="str">
        <f>IFERROR(IF(AB17&gt;0.3,"←間接経費率が、直接経費の30％を超えています",IF(AB17&lt;0.3,"←間接経費率が、直接経費の30％を下回っています。
申込書下の※２をご確認ください。","")),"")</f>
        <v/>
      </c>
      <c r="AB17" s="26" t="e">
        <f>ROUND(K17/G17,2)</f>
        <v>#DIV/0!</v>
      </c>
    </row>
    <row r="18" spans="1:28" ht="30.75" customHeight="1">
      <c r="A18" s="79" t="s">
        <v>27</v>
      </c>
      <c r="B18" s="80"/>
      <c r="C18" s="80"/>
      <c r="D18" s="80"/>
      <c r="E18" s="80"/>
      <c r="F18" s="81"/>
      <c r="G18" s="85"/>
      <c r="H18" s="86"/>
      <c r="I18" s="87"/>
      <c r="J18" s="111" t="s">
        <v>28</v>
      </c>
      <c r="K18" s="112"/>
      <c r="L18" s="112"/>
      <c r="M18" s="112"/>
      <c r="N18" s="112"/>
      <c r="O18" s="112"/>
      <c r="P18" s="113"/>
      <c r="Q18" s="111" t="s">
        <v>29</v>
      </c>
      <c r="R18" s="112"/>
      <c r="S18" s="113"/>
      <c r="T18" s="111" t="s">
        <v>30</v>
      </c>
      <c r="U18" s="112"/>
      <c r="V18" s="112"/>
      <c r="W18" s="113"/>
    </row>
    <row r="19" spans="1:28" ht="33.75" customHeight="1">
      <c r="A19" s="123"/>
      <c r="B19" s="124"/>
      <c r="C19" s="124"/>
      <c r="D19" s="124"/>
      <c r="E19" s="124"/>
      <c r="F19" s="125"/>
      <c r="G19" s="132"/>
      <c r="H19" s="133"/>
      <c r="I19" s="134"/>
      <c r="J19" s="97"/>
      <c r="K19" s="98"/>
      <c r="L19" s="98"/>
      <c r="M19" s="98"/>
      <c r="N19" s="98"/>
      <c r="O19" s="98"/>
      <c r="P19" s="99"/>
      <c r="Q19" s="100"/>
      <c r="R19" s="101"/>
      <c r="S19" s="102"/>
      <c r="T19" s="100"/>
      <c r="U19" s="101"/>
      <c r="V19" s="101"/>
      <c r="W19" s="102"/>
    </row>
    <row r="20" spans="1:28" ht="33.75" customHeight="1">
      <c r="A20" s="82"/>
      <c r="B20" s="83"/>
      <c r="C20" s="83"/>
      <c r="D20" s="83"/>
      <c r="E20" s="83"/>
      <c r="F20" s="84"/>
      <c r="G20" s="88"/>
      <c r="H20" s="89"/>
      <c r="I20" s="90"/>
      <c r="J20" s="97"/>
      <c r="K20" s="98"/>
      <c r="L20" s="98"/>
      <c r="M20" s="98"/>
      <c r="N20" s="98"/>
      <c r="O20" s="98"/>
      <c r="P20" s="99"/>
      <c r="Q20" s="100"/>
      <c r="R20" s="101"/>
      <c r="S20" s="102"/>
      <c r="T20" s="100"/>
      <c r="U20" s="101"/>
      <c r="V20" s="101"/>
      <c r="W20" s="102"/>
    </row>
    <row r="21" spans="1:28" ht="48" customHeight="1">
      <c r="A21" s="111" t="s">
        <v>31</v>
      </c>
      <c r="B21" s="112"/>
      <c r="C21" s="112"/>
      <c r="D21" s="112"/>
      <c r="E21" s="112"/>
      <c r="F21" s="113"/>
      <c r="G21" s="115"/>
      <c r="H21" s="115"/>
      <c r="I21" s="115"/>
      <c r="J21" s="114" t="s">
        <v>32</v>
      </c>
      <c r="K21" s="114"/>
      <c r="L21" s="93"/>
      <c r="M21" s="93"/>
      <c r="N21" s="93"/>
      <c r="O21" s="93"/>
      <c r="P21" s="93"/>
      <c r="Q21" s="93"/>
      <c r="R21" s="93"/>
      <c r="S21" s="93"/>
      <c r="T21" s="93"/>
      <c r="U21" s="93"/>
      <c r="V21" s="93"/>
      <c r="W21" s="31" t="s">
        <v>11</v>
      </c>
    </row>
    <row r="22" spans="1:28" ht="31.5" customHeight="1">
      <c r="A22" s="79" t="s">
        <v>33</v>
      </c>
      <c r="B22" s="80"/>
      <c r="C22" s="80"/>
      <c r="D22" s="80"/>
      <c r="E22" s="80"/>
      <c r="F22" s="81"/>
      <c r="G22" s="85"/>
      <c r="H22" s="86"/>
      <c r="I22" s="87"/>
      <c r="J22" s="91" t="s">
        <v>34</v>
      </c>
      <c r="K22" s="91"/>
      <c r="L22" s="92"/>
      <c r="M22" s="93"/>
      <c r="N22" s="93"/>
      <c r="O22" s="93"/>
      <c r="P22" s="93"/>
      <c r="Q22" s="94"/>
      <c r="R22" s="116" t="s">
        <v>35</v>
      </c>
      <c r="S22" s="117"/>
      <c r="T22" s="95"/>
      <c r="U22" s="96"/>
      <c r="V22" s="96"/>
      <c r="W22" s="55" t="s">
        <v>26</v>
      </c>
      <c r="AA22" s="44"/>
    </row>
    <row r="23" spans="1:28" ht="31.5" customHeight="1">
      <c r="A23" s="82"/>
      <c r="B23" s="83"/>
      <c r="C23" s="83"/>
      <c r="D23" s="83"/>
      <c r="E23" s="83"/>
      <c r="F23" s="84"/>
      <c r="G23" s="88"/>
      <c r="H23" s="89"/>
      <c r="I23" s="90"/>
      <c r="J23" s="116" t="s">
        <v>36</v>
      </c>
      <c r="K23" s="117"/>
      <c r="L23" s="92"/>
      <c r="M23" s="93"/>
      <c r="N23" s="93"/>
      <c r="O23" s="93"/>
      <c r="P23" s="93"/>
      <c r="Q23" s="94"/>
      <c r="R23" s="118" t="s">
        <v>37</v>
      </c>
      <c r="S23" s="118"/>
      <c r="T23" s="108"/>
      <c r="U23" s="109"/>
      <c r="V23" s="109"/>
      <c r="W23" s="110"/>
      <c r="AA23" s="44"/>
    </row>
    <row r="24" spans="1:28" ht="40.5" customHeight="1">
      <c r="A24" s="118" t="s">
        <v>38</v>
      </c>
      <c r="B24" s="91"/>
      <c r="C24" s="91"/>
      <c r="D24" s="91"/>
      <c r="E24" s="91"/>
      <c r="F24" s="91"/>
      <c r="G24" s="119"/>
      <c r="H24" s="105"/>
      <c r="I24" s="105"/>
      <c r="J24" s="118" t="s">
        <v>39</v>
      </c>
      <c r="K24" s="91"/>
      <c r="L24" s="120"/>
      <c r="M24" s="120"/>
      <c r="N24" s="120"/>
      <c r="O24" s="120"/>
      <c r="P24" s="120"/>
      <c r="Q24" s="120"/>
      <c r="R24" s="120"/>
      <c r="S24" s="120"/>
      <c r="T24" s="120"/>
      <c r="U24" s="120"/>
      <c r="V24" s="120"/>
      <c r="W24" s="120"/>
      <c r="AA24" s="44" t="str">
        <f>IF(G24="分割払","←分割払の詳細欄に、「分割払１回目○○円（〇年〇月〇日まで）、分割払２回目・・・」のように漏れなく記入をお願いします。",IF(G24="精算払","←精算払は、国の競争的研究費等で経費の支払時期が定められているものに限り、受け付けております。",""))</f>
        <v/>
      </c>
    </row>
    <row r="25" spans="1:28" ht="37.5" customHeight="1">
      <c r="A25" s="91" t="s">
        <v>40</v>
      </c>
      <c r="B25" s="91"/>
      <c r="C25" s="91"/>
      <c r="D25" s="91"/>
      <c r="E25" s="91"/>
      <c r="F25" s="91"/>
      <c r="G25" s="108"/>
      <c r="H25" s="109"/>
      <c r="I25" s="109"/>
      <c r="J25" s="109"/>
      <c r="K25" s="109"/>
      <c r="L25" s="109"/>
      <c r="M25" s="109"/>
      <c r="N25" s="109"/>
      <c r="O25" s="109"/>
      <c r="P25" s="109"/>
      <c r="Q25" s="109"/>
      <c r="R25" s="109"/>
      <c r="S25" s="109"/>
      <c r="T25" s="109"/>
      <c r="U25" s="109"/>
      <c r="V25" s="109"/>
      <c r="W25" s="110"/>
    </row>
    <row r="26" spans="1:28" ht="36" customHeight="1">
      <c r="A26" s="107" t="s">
        <v>41</v>
      </c>
      <c r="B26" s="107"/>
      <c r="C26" s="107"/>
      <c r="D26" s="107"/>
      <c r="E26" s="107"/>
      <c r="F26" s="107"/>
      <c r="G26" s="107"/>
      <c r="H26" s="107"/>
      <c r="I26" s="107"/>
      <c r="J26" s="107"/>
      <c r="K26" s="107"/>
      <c r="L26" s="107"/>
      <c r="M26" s="107"/>
      <c r="N26" s="107"/>
      <c r="O26" s="107"/>
      <c r="P26" s="107"/>
      <c r="Q26" s="107"/>
      <c r="R26" s="107"/>
      <c r="S26" s="107"/>
      <c r="T26" s="107"/>
      <c r="U26" s="107"/>
      <c r="V26" s="107"/>
      <c r="W26" s="107"/>
    </row>
    <row r="28" spans="1:28" hidden="1"/>
    <row r="29" spans="1:28" hidden="1"/>
    <row r="30" spans="1:28" hidden="1">
      <c r="A30" t="s">
        <v>200</v>
      </c>
    </row>
    <row r="31" spans="1:28" hidden="1">
      <c r="A31" t="s">
        <v>43</v>
      </c>
    </row>
    <row r="32" spans="1:28" hidden="1">
      <c r="A32" t="s">
        <v>44</v>
      </c>
    </row>
    <row r="33" spans="1:27" hidden="1">
      <c r="A33" t="s">
        <v>45</v>
      </c>
    </row>
    <row r="34" spans="1:27" hidden="1">
      <c r="A34" t="s">
        <v>46</v>
      </c>
    </row>
    <row r="35" spans="1:27" hidden="1">
      <c r="A35" t="s">
        <v>47</v>
      </c>
    </row>
    <row r="36" spans="1:27" hidden="1">
      <c r="A36" t="s">
        <v>48</v>
      </c>
    </row>
    <row r="37" spans="1:27" hidden="1">
      <c r="A37" t="s">
        <v>201</v>
      </c>
    </row>
    <row r="38" spans="1:27" hidden="1">
      <c r="A38" t="s">
        <v>202</v>
      </c>
    </row>
    <row r="39" spans="1:27" hidden="1">
      <c r="A39" t="s">
        <v>203</v>
      </c>
    </row>
    <row r="40" spans="1:27" hidden="1">
      <c r="A40" t="s">
        <v>204</v>
      </c>
    </row>
    <row r="41" spans="1:27" hidden="1">
      <c r="A41" t="s">
        <v>205</v>
      </c>
    </row>
    <row r="42" spans="1:27" hidden="1">
      <c r="A42" t="s">
        <v>206</v>
      </c>
    </row>
    <row r="43" spans="1:27" hidden="1">
      <c r="A43" t="s">
        <v>207</v>
      </c>
      <c r="AA43"/>
    </row>
    <row r="44" spans="1:27" hidden="1">
      <c r="A44" t="s">
        <v>208</v>
      </c>
    </row>
    <row r="45" spans="1:27" hidden="1">
      <c r="A45" t="s">
        <v>209</v>
      </c>
    </row>
    <row r="46" spans="1:27" hidden="1">
      <c r="A46" t="s">
        <v>210</v>
      </c>
    </row>
    <row r="47" spans="1:27" hidden="1">
      <c r="A47" t="s">
        <v>211</v>
      </c>
    </row>
    <row r="48" spans="1:27" hidden="1">
      <c r="A48" t="s">
        <v>212</v>
      </c>
    </row>
    <row r="49" spans="1:27" hidden="1">
      <c r="A49" t="s">
        <v>213</v>
      </c>
    </row>
    <row r="50" spans="1:27" hidden="1">
      <c r="A50" t="s">
        <v>214</v>
      </c>
    </row>
    <row r="51" spans="1:27" hidden="1"/>
    <row r="52" spans="1:27" hidden="1"/>
    <row r="53" spans="1:27" hidden="1"/>
    <row r="54" spans="1:27" hidden="1"/>
    <row r="55" spans="1:27" hidden="1">
      <c r="B55" s="68"/>
      <c r="AA55"/>
    </row>
    <row r="56" spans="1:27" hidden="1">
      <c r="B56" s="68"/>
      <c r="AA56"/>
    </row>
    <row r="57" spans="1:27" hidden="1">
      <c r="B57"/>
      <c r="V57"/>
    </row>
    <row r="58" spans="1:27" hidden="1">
      <c r="B58"/>
      <c r="V58"/>
    </row>
    <row r="59" spans="1:27" hidden="1">
      <c r="B59"/>
      <c r="V59"/>
    </row>
    <row r="60" spans="1:27" hidden="1">
      <c r="B60"/>
      <c r="V60"/>
    </row>
    <row r="61" spans="1:27" hidden="1">
      <c r="B61"/>
      <c r="V61"/>
    </row>
    <row r="62" spans="1:27" hidden="1">
      <c r="A62" t="s">
        <v>56</v>
      </c>
      <c r="B62"/>
      <c r="V62"/>
    </row>
    <row r="63" spans="1:27" hidden="1">
      <c r="A63" t="s">
        <v>57</v>
      </c>
      <c r="B63"/>
      <c r="V63"/>
    </row>
    <row r="64" spans="1:27" hidden="1">
      <c r="A64" t="s">
        <v>58</v>
      </c>
      <c r="B64"/>
      <c r="V64"/>
    </row>
    <row r="65" spans="1:22" hidden="1">
      <c r="A65" t="s">
        <v>59</v>
      </c>
      <c r="B65"/>
      <c r="V65"/>
    </row>
    <row r="66" spans="1:22" hidden="1">
      <c r="A66" t="s">
        <v>60</v>
      </c>
      <c r="B66"/>
      <c r="V66"/>
    </row>
    <row r="67" spans="1:22" hidden="1">
      <c r="A67" t="s">
        <v>61</v>
      </c>
      <c r="B67"/>
      <c r="V67"/>
    </row>
    <row r="68" spans="1:22" hidden="1">
      <c r="A68" t="s">
        <v>62</v>
      </c>
      <c r="B68"/>
      <c r="V68"/>
    </row>
    <row r="69" spans="1:22" hidden="1">
      <c r="A69" t="s">
        <v>63</v>
      </c>
      <c r="B69"/>
      <c r="V69"/>
    </row>
    <row r="70" spans="1:22" hidden="1">
      <c r="A70" t="s">
        <v>64</v>
      </c>
      <c r="B70"/>
      <c r="V70"/>
    </row>
    <row r="71" spans="1:22" hidden="1">
      <c r="A71" t="s">
        <v>65</v>
      </c>
      <c r="B71"/>
      <c r="V71"/>
    </row>
    <row r="72" spans="1:22" hidden="1">
      <c r="A72" t="s">
        <v>66</v>
      </c>
    </row>
    <row r="73" spans="1:22" hidden="1"/>
  </sheetData>
  <mergeCells count="61">
    <mergeCell ref="A18:F20"/>
    <mergeCell ref="A10:W10"/>
    <mergeCell ref="A13:F13"/>
    <mergeCell ref="A16:F17"/>
    <mergeCell ref="G16:J16"/>
    <mergeCell ref="K16:N16"/>
    <mergeCell ref="O16:R16"/>
    <mergeCell ref="S16:W16"/>
    <mergeCell ref="G17:I17"/>
    <mergeCell ref="K17:M17"/>
    <mergeCell ref="O17:Q17"/>
    <mergeCell ref="S17:V17"/>
    <mergeCell ref="G18:I20"/>
    <mergeCell ref="J18:P18"/>
    <mergeCell ref="Q18:S18"/>
    <mergeCell ref="T18:W18"/>
    <mergeCell ref="A15:F15"/>
    <mergeCell ref="A12:F12"/>
    <mergeCell ref="A14:F14"/>
    <mergeCell ref="G12:O12"/>
    <mergeCell ref="G13:W13"/>
    <mergeCell ref="G14:W14"/>
    <mergeCell ref="A26:W26"/>
    <mergeCell ref="A25:F25"/>
    <mergeCell ref="G25:W25"/>
    <mergeCell ref="A21:F21"/>
    <mergeCell ref="J21:K21"/>
    <mergeCell ref="L21:V21"/>
    <mergeCell ref="G21:I21"/>
    <mergeCell ref="R22:S22"/>
    <mergeCell ref="J23:K23"/>
    <mergeCell ref="L23:Q23"/>
    <mergeCell ref="R23:S23"/>
    <mergeCell ref="A24:F24"/>
    <mergeCell ref="G24:I24"/>
    <mergeCell ref="J24:K24"/>
    <mergeCell ref="L24:W24"/>
    <mergeCell ref="T23:W23"/>
    <mergeCell ref="L8:N8"/>
    <mergeCell ref="O8:V8"/>
    <mergeCell ref="A22:F23"/>
    <mergeCell ref="G22:I23"/>
    <mergeCell ref="J22:K22"/>
    <mergeCell ref="L22:Q22"/>
    <mergeCell ref="T22:V22"/>
    <mergeCell ref="J19:P19"/>
    <mergeCell ref="Q19:S19"/>
    <mergeCell ref="T19:W19"/>
    <mergeCell ref="J20:P20"/>
    <mergeCell ref="Q20:S20"/>
    <mergeCell ref="T20:W20"/>
    <mergeCell ref="G15:H15"/>
    <mergeCell ref="P12:R12"/>
    <mergeCell ref="S12:W12"/>
    <mergeCell ref="L7:N7"/>
    <mergeCell ref="O7:R7"/>
    <mergeCell ref="A1:V1"/>
    <mergeCell ref="L4:N5"/>
    <mergeCell ref="O5:W5"/>
    <mergeCell ref="L6:N6"/>
    <mergeCell ref="O6:W6"/>
  </mergeCells>
  <phoneticPr fontId="2"/>
  <conditionalFormatting sqref="J18:W20">
    <cfRule type="expression" dxfId="7" priority="1">
      <formula>OR($G$18="無",$G$18="")</formula>
    </cfRule>
  </conditionalFormatting>
  <conditionalFormatting sqref="J21:W21">
    <cfRule type="expression" dxfId="6" priority="4">
      <formula>OR($G$21="無",$G$21="")</formula>
    </cfRule>
  </conditionalFormatting>
  <conditionalFormatting sqref="J22:W23">
    <cfRule type="expression" dxfId="5" priority="3">
      <formula>OR($G$22="無",$G$22="")</formula>
    </cfRule>
  </conditionalFormatting>
  <conditionalFormatting sqref="J24:W24">
    <cfRule type="expression" dxfId="4" priority="2">
      <formula>OR($G$24="一括前払",$G$24="精算払",$G$24="")</formula>
    </cfRule>
  </conditionalFormatting>
  <dataValidations count="7">
    <dataValidation type="list" allowBlank="1" showInputMessage="1" showErrorMessage="1" sqref="G18" xr:uid="{00000000-0002-0000-0000-000000000000}">
      <formula1>"　,有,無"</formula1>
    </dataValidation>
    <dataValidation type="list" allowBlank="1" showInputMessage="1" sqref="A71" xr:uid="{00000000-0002-0000-0000-000001000000}">
      <formula1>$A$62:$A$71</formula1>
    </dataValidation>
    <dataValidation type="whole" allowBlank="1" showInputMessage="1" showErrorMessage="1" sqref="G17:I17 K17:M17 O17:Q17" xr:uid="{00000000-0002-0000-0000-000002000000}">
      <formula1>0</formula1>
      <formula2>1000000000000</formula2>
    </dataValidation>
    <dataValidation type="list" allowBlank="1" showInputMessage="1" showErrorMessage="1" sqref="G24:I24" xr:uid="{00000000-0002-0000-0000-000003000000}">
      <formula1>"一括前払,分割払,精算払,その他"</formula1>
    </dataValidation>
    <dataValidation type="list" allowBlank="1" showInputMessage="1" sqref="P12:R12" xr:uid="{00000000-0002-0000-0000-000004000000}">
      <formula1>$A$61:$A$71</formula1>
    </dataValidation>
    <dataValidation type="list" allowBlank="1" showInputMessage="1" showErrorMessage="1" sqref="G21:I23" xr:uid="{00000000-0002-0000-0000-000006000000}">
      <formula1>"有,無"</formula1>
    </dataValidation>
    <dataValidation type="list" allowBlank="1" showInputMessage="1" sqref="G12:O12" xr:uid="{0499792C-D27E-4ADA-9C21-FC0489D7A032}">
      <formula1>$A$29:$A$50</formula1>
    </dataValidation>
  </dataValidations>
  <printOptions horizontalCentered="1"/>
  <pageMargins left="0.59055118110236227" right="0.59055118110236227" top="0.39370078740157483" bottom="0.19685039370078741" header="0.51181102362204722" footer="0.51181102362204722"/>
  <pageSetup paperSize="9" scale="88" orientation="portrait" blackAndWhite="1" horizontalDpi="4294967293"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V79"/>
  <sheetViews>
    <sheetView view="pageBreakPreview" zoomScaleNormal="100" zoomScaleSheetLayoutView="100" workbookViewId="0">
      <selection sqref="A1:G1"/>
    </sheetView>
  </sheetViews>
  <sheetFormatPr defaultRowHeight="13.5"/>
  <cols>
    <col min="1" max="1" width="14.875" customWidth="1"/>
    <col min="2" max="2" width="14.625" customWidth="1"/>
    <col min="3" max="3" width="13.125" customWidth="1"/>
    <col min="4" max="4" width="10.125" customWidth="1"/>
    <col min="5" max="5" width="14.625" customWidth="1"/>
    <col min="6" max="6" width="11.125" customWidth="1"/>
    <col min="7" max="7" width="18.5" customWidth="1"/>
    <col min="8" max="8" width="9" style="42"/>
  </cols>
  <sheetData>
    <row r="1" spans="1:22">
      <c r="A1" s="135" t="s">
        <v>67</v>
      </c>
      <c r="B1" s="135"/>
      <c r="C1" s="135"/>
      <c r="D1" s="135"/>
      <c r="E1" s="135"/>
      <c r="F1" s="135"/>
      <c r="G1" s="135"/>
    </row>
    <row r="2" spans="1:22" s="3" customFormat="1" ht="14.25" thickBot="1">
      <c r="A2" s="4" t="s">
        <v>68</v>
      </c>
      <c r="H2" s="45"/>
    </row>
    <row r="3" spans="1:22" ht="20.25" customHeight="1" thickBot="1">
      <c r="A3" s="9" t="s">
        <v>69</v>
      </c>
      <c r="B3" s="18"/>
      <c r="C3" s="15" t="s">
        <v>70</v>
      </c>
      <c r="D3" s="150"/>
      <c r="E3" s="151"/>
      <c r="F3" s="160"/>
      <c r="G3" s="161"/>
    </row>
    <row r="4" spans="1:22">
      <c r="A4" s="6"/>
      <c r="B4" s="10"/>
      <c r="C4" s="11"/>
      <c r="D4" s="11"/>
      <c r="H4" s="42" t="str">
        <f>IF(B3="","※　研究分野は当てはまるものが無い場合は、一番近しいと思われるものをご選択ください","")</f>
        <v>※　研究分野は当てはまるものが無い場合は、一番近しいと思われるものをご選択ください</v>
      </c>
    </row>
    <row r="5" spans="1:22" s="16" customFormat="1" ht="21" customHeight="1" thickBot="1">
      <c r="A5" s="16" t="s">
        <v>71</v>
      </c>
      <c r="H5" s="46"/>
    </row>
    <row r="6" spans="1:22" s="16" customFormat="1" ht="33" customHeight="1" thickBot="1">
      <c r="A6" s="9" t="s">
        <v>72</v>
      </c>
      <c r="B6" s="65"/>
      <c r="C6" s="66" t="s">
        <v>73</v>
      </c>
      <c r="D6" s="23" t="s">
        <v>74</v>
      </c>
      <c r="E6" s="169"/>
      <c r="F6" s="170"/>
      <c r="G6" s="171"/>
      <c r="H6" s="46"/>
      <c r="I6" s="28"/>
      <c r="J6" s="28"/>
      <c r="K6" s="28"/>
      <c r="L6" s="28"/>
      <c r="M6" s="28"/>
      <c r="N6" s="28"/>
      <c r="O6" s="28"/>
      <c r="P6" s="28"/>
      <c r="Q6" s="28"/>
      <c r="R6" s="28"/>
      <c r="S6" s="28"/>
      <c r="T6" s="28"/>
      <c r="U6" s="28"/>
      <c r="V6" s="28"/>
    </row>
    <row r="7" spans="1:22" s="16" customFormat="1" ht="36.75" customHeight="1">
      <c r="A7" s="172" t="s">
        <v>75</v>
      </c>
      <c r="B7" s="173"/>
      <c r="C7" s="172"/>
      <c r="D7" s="172"/>
      <c r="E7" s="172"/>
      <c r="F7" s="172"/>
      <c r="G7" s="172"/>
      <c r="H7" s="46"/>
      <c r="I7" s="17"/>
      <c r="J7" s="17"/>
      <c r="K7" s="17"/>
      <c r="L7" s="17"/>
      <c r="M7" s="17"/>
      <c r="N7" s="17"/>
      <c r="O7" s="17"/>
      <c r="P7" s="17"/>
      <c r="Q7" s="17"/>
      <c r="R7" s="17"/>
      <c r="S7" s="17"/>
      <c r="T7" s="17"/>
      <c r="U7" s="17"/>
      <c r="V7" s="17"/>
    </row>
    <row r="8" spans="1:22" s="16" customFormat="1" ht="13.5" customHeight="1">
      <c r="A8" s="50"/>
      <c r="B8" s="50"/>
      <c r="C8" s="50"/>
      <c r="D8" s="50"/>
      <c r="E8" s="50"/>
      <c r="F8" s="50"/>
      <c r="G8" s="50"/>
      <c r="H8" s="46"/>
      <c r="I8" s="17"/>
      <c r="J8" s="17"/>
      <c r="K8" s="17"/>
      <c r="L8" s="17"/>
      <c r="M8" s="17"/>
      <c r="N8" s="17"/>
      <c r="O8" s="17"/>
      <c r="P8" s="17"/>
      <c r="Q8" s="17"/>
      <c r="R8" s="17"/>
      <c r="S8" s="17"/>
      <c r="T8" s="17"/>
      <c r="U8" s="17"/>
      <c r="V8" s="17"/>
    </row>
    <row r="9" spans="1:22" ht="21" customHeight="1" thickBot="1">
      <c r="A9" s="4" t="s">
        <v>76</v>
      </c>
      <c r="H9" s="46"/>
    </row>
    <row r="10" spans="1:22" ht="20.100000000000001" customHeight="1" thickBot="1">
      <c r="A10" s="8" t="s">
        <v>77</v>
      </c>
      <c r="B10" s="142"/>
      <c r="C10" s="143"/>
      <c r="D10" s="12" t="s">
        <v>78</v>
      </c>
      <c r="E10" s="39" t="s">
        <v>79</v>
      </c>
      <c r="F10" s="13" t="s">
        <v>80</v>
      </c>
      <c r="G10" s="40"/>
    </row>
    <row r="11" spans="1:22" ht="20.100000000000001" customHeight="1">
      <c r="A11" s="38" t="s">
        <v>81</v>
      </c>
      <c r="B11" s="139"/>
      <c r="C11" s="140"/>
      <c r="D11" s="140"/>
      <c r="E11" s="140"/>
      <c r="F11" s="140"/>
      <c r="G11" s="141"/>
    </row>
    <row r="12" spans="1:22" ht="20.100000000000001" customHeight="1">
      <c r="A12" s="158" t="s">
        <v>82</v>
      </c>
      <c r="B12" s="144" t="s">
        <v>83</v>
      </c>
      <c r="C12" s="145"/>
      <c r="D12" s="145"/>
      <c r="E12" s="145"/>
      <c r="F12" s="145"/>
      <c r="G12" s="146"/>
    </row>
    <row r="13" spans="1:22" ht="20.100000000000001" customHeight="1">
      <c r="A13" s="159"/>
      <c r="B13" s="147"/>
      <c r="C13" s="148"/>
      <c r="D13" s="148"/>
      <c r="E13" s="148"/>
      <c r="F13" s="148"/>
      <c r="G13" s="149"/>
    </row>
    <row r="14" spans="1:22">
      <c r="A14" s="9" t="s">
        <v>84</v>
      </c>
      <c r="B14" s="19" t="s">
        <v>85</v>
      </c>
      <c r="C14" s="148"/>
      <c r="D14" s="148"/>
      <c r="E14" s="20" t="s">
        <v>86</v>
      </c>
      <c r="F14" s="148"/>
      <c r="G14" s="149"/>
    </row>
    <row r="15" spans="1:22">
      <c r="A15" s="6"/>
      <c r="B15" s="7"/>
      <c r="C15" s="7"/>
      <c r="D15" s="7"/>
      <c r="E15" s="7"/>
      <c r="F15" s="7"/>
    </row>
    <row r="16" spans="1:22" ht="14.25" thickBot="1">
      <c r="A16" s="4" t="s">
        <v>87</v>
      </c>
    </row>
    <row r="17" spans="1:7" ht="19.5" customHeight="1" thickBot="1">
      <c r="A17" s="64" t="s">
        <v>88</v>
      </c>
      <c r="B17" s="65"/>
    </row>
    <row r="18" spans="1:7" ht="20.100000000000001" customHeight="1" thickBot="1">
      <c r="A18" s="8" t="s">
        <v>89</v>
      </c>
      <c r="B18" s="152"/>
      <c r="C18" s="153"/>
      <c r="D18" s="153"/>
      <c r="E18" s="153"/>
      <c r="F18" s="153"/>
      <c r="G18" s="154"/>
    </row>
    <row r="19" spans="1:7" ht="20.100000000000001" customHeight="1" thickBot="1">
      <c r="A19" s="8" t="s">
        <v>90</v>
      </c>
      <c r="B19" s="157"/>
      <c r="C19" s="140"/>
      <c r="D19" s="141"/>
      <c r="E19" s="9" t="s">
        <v>91</v>
      </c>
      <c r="F19" s="155" t="s">
        <v>79</v>
      </c>
      <c r="G19" s="156"/>
    </row>
    <row r="20" spans="1:7" ht="13.5" customHeight="1">
      <c r="A20" s="136" t="s">
        <v>92</v>
      </c>
      <c r="B20" s="162"/>
      <c r="C20" s="165" t="s">
        <v>93</v>
      </c>
      <c r="D20" s="165"/>
      <c r="E20" s="165"/>
      <c r="F20" s="165"/>
      <c r="G20" s="166"/>
    </row>
    <row r="21" spans="1:7" ht="13.5" customHeight="1">
      <c r="A21" s="137"/>
      <c r="B21" s="163"/>
      <c r="C21" s="167" t="s">
        <v>94</v>
      </c>
      <c r="D21" s="167"/>
      <c r="E21" s="167"/>
      <c r="F21" s="167"/>
      <c r="G21" s="168"/>
    </row>
    <row r="22" spans="1:7" ht="13.5" customHeight="1">
      <c r="A22" s="137"/>
      <c r="B22" s="163"/>
      <c r="C22" s="167" t="s">
        <v>95</v>
      </c>
      <c r="D22" s="167"/>
      <c r="E22" s="167"/>
      <c r="F22" s="167"/>
      <c r="G22" s="168"/>
    </row>
    <row r="23" spans="1:7" ht="14.25" thickBot="1">
      <c r="A23" s="138"/>
      <c r="B23" s="164"/>
      <c r="C23" s="167" t="s">
        <v>96</v>
      </c>
      <c r="D23" s="167"/>
      <c r="E23" s="167"/>
      <c r="F23" s="167"/>
      <c r="G23" s="168"/>
    </row>
    <row r="24" spans="1:7" ht="20.100000000000001" customHeight="1" thickBot="1">
      <c r="A24" s="9" t="s">
        <v>97</v>
      </c>
      <c r="B24" s="176" t="s">
        <v>79</v>
      </c>
      <c r="C24" s="177"/>
      <c r="D24" s="178"/>
      <c r="E24" s="179"/>
      <c r="F24" s="180"/>
      <c r="G24" s="181"/>
    </row>
    <row r="25" spans="1:7" ht="20.100000000000001" customHeight="1" thickBot="1">
      <c r="A25" s="9" t="s">
        <v>98</v>
      </c>
      <c r="B25" s="182"/>
      <c r="C25" s="183"/>
      <c r="D25" s="14" t="s">
        <v>99</v>
      </c>
      <c r="E25" s="184"/>
      <c r="F25" s="185"/>
      <c r="G25" s="186"/>
    </row>
    <row r="26" spans="1:7" ht="20.100000000000001" customHeight="1" thickBot="1">
      <c r="A26" s="9" t="s">
        <v>100</v>
      </c>
      <c r="B26" s="21" t="s">
        <v>79</v>
      </c>
      <c r="C26" s="193" t="s">
        <v>101</v>
      </c>
      <c r="D26" s="194"/>
      <c r="E26" s="176" t="s">
        <v>79</v>
      </c>
      <c r="F26" s="177"/>
      <c r="G26" s="178"/>
    </row>
    <row r="27" spans="1:7">
      <c r="A27" s="5"/>
      <c r="B27" s="5"/>
      <c r="C27" s="5"/>
      <c r="D27" s="5"/>
      <c r="E27" s="5"/>
      <c r="F27" s="5"/>
    </row>
    <row r="28" spans="1:7">
      <c r="A28" s="4" t="s">
        <v>102</v>
      </c>
    </row>
    <row r="29" spans="1:7" ht="21.75" customHeight="1">
      <c r="A29" s="191" t="s">
        <v>103</v>
      </c>
      <c r="B29" s="192"/>
      <c r="C29" s="195" t="s">
        <v>104</v>
      </c>
      <c r="D29" s="196"/>
      <c r="E29" s="197" t="s">
        <v>105</v>
      </c>
      <c r="F29" s="197"/>
      <c r="G29" s="197"/>
    </row>
    <row r="30" spans="1:7" ht="18.75" customHeight="1">
      <c r="A30" s="187"/>
      <c r="B30" s="180"/>
      <c r="C30" s="198">
        <v>0</v>
      </c>
      <c r="D30" s="199"/>
      <c r="E30" s="188"/>
      <c r="F30" s="189"/>
      <c r="G30" s="190"/>
    </row>
    <row r="31" spans="1:7" ht="18.75" customHeight="1">
      <c r="A31" s="187"/>
      <c r="B31" s="180"/>
      <c r="C31" s="198">
        <v>0</v>
      </c>
      <c r="D31" s="199"/>
      <c r="E31" s="188"/>
      <c r="F31" s="189"/>
      <c r="G31" s="190"/>
    </row>
    <row r="32" spans="1:7" ht="18.75" customHeight="1">
      <c r="A32" s="187"/>
      <c r="B32" s="180"/>
      <c r="C32" s="198">
        <v>0</v>
      </c>
      <c r="D32" s="199"/>
      <c r="E32" s="188"/>
      <c r="F32" s="189"/>
      <c r="G32" s="190"/>
    </row>
    <row r="33" spans="1:8" ht="18.75" customHeight="1">
      <c r="A33" s="187"/>
      <c r="B33" s="180"/>
      <c r="C33" s="198">
        <v>0</v>
      </c>
      <c r="D33" s="199"/>
      <c r="E33" s="188"/>
      <c r="F33" s="189"/>
      <c r="G33" s="190"/>
    </row>
    <row r="34" spans="1:8" ht="18.75" customHeight="1">
      <c r="A34" s="187"/>
      <c r="B34" s="180"/>
      <c r="C34" s="198">
        <v>0</v>
      </c>
      <c r="D34" s="199"/>
      <c r="E34" s="188"/>
      <c r="F34" s="189"/>
      <c r="G34" s="190"/>
    </row>
    <row r="35" spans="1:8" ht="18.75" customHeight="1">
      <c r="A35" s="187"/>
      <c r="B35" s="180"/>
      <c r="C35" s="198">
        <v>0</v>
      </c>
      <c r="D35" s="199"/>
      <c r="E35" s="188"/>
      <c r="F35" s="189"/>
      <c r="G35" s="190"/>
    </row>
    <row r="36" spans="1:8" ht="18.75" customHeight="1" thickBot="1">
      <c r="A36" s="174"/>
      <c r="B36" s="175"/>
      <c r="C36" s="198">
        <v>0</v>
      </c>
      <c r="D36" s="199"/>
      <c r="E36" s="207"/>
      <c r="F36" s="208"/>
      <c r="G36" s="209"/>
    </row>
    <row r="37" spans="1:8" ht="18.75" customHeight="1" thickTop="1">
      <c r="A37" s="205" t="s">
        <v>25</v>
      </c>
      <c r="B37" s="206"/>
      <c r="C37" s="210">
        <f>SUM(C30:D36)</f>
        <v>0</v>
      </c>
      <c r="D37" s="211"/>
      <c r="E37" s="212"/>
      <c r="F37" s="213"/>
      <c r="G37" s="214"/>
    </row>
    <row r="38" spans="1:8">
      <c r="A38" s="5"/>
      <c r="B38" s="5"/>
      <c r="C38" s="5"/>
      <c r="D38" s="5"/>
      <c r="E38" s="5"/>
      <c r="F38" s="5"/>
    </row>
    <row r="39" spans="1:8" ht="14.25" thickBot="1">
      <c r="A39" s="4" t="s">
        <v>106</v>
      </c>
    </row>
    <row r="40" spans="1:8" ht="20.100000000000001" customHeight="1" thickBot="1">
      <c r="A40" s="9" t="s">
        <v>107</v>
      </c>
      <c r="B40" s="215"/>
      <c r="C40" s="216"/>
      <c r="D40" s="49" t="s">
        <v>108</v>
      </c>
      <c r="E40" s="204"/>
      <c r="F40" s="204"/>
      <c r="G40" s="204"/>
      <c r="H40" s="24" t="str">
        <f>IF(B40="③その他、委託者が指定する日","←詳細欄に「令和●年●月●日」と指定日を御記入ください。未定の場合は、「後日連絡」と御記入ください。","")</f>
        <v/>
      </c>
    </row>
    <row r="42" spans="1:8">
      <c r="A42" s="4" t="s">
        <v>109</v>
      </c>
    </row>
    <row r="43" spans="1:8" ht="20.100000000000001" customHeight="1">
      <c r="A43" s="9" t="s">
        <v>110</v>
      </c>
      <c r="B43" s="200"/>
      <c r="C43" s="200"/>
      <c r="D43" s="200"/>
      <c r="E43" s="200"/>
      <c r="F43" s="200"/>
      <c r="H43"/>
    </row>
    <row r="44" spans="1:8" ht="19.5" customHeight="1">
      <c r="B44" s="69" t="s">
        <v>198</v>
      </c>
      <c r="C44" s="70" t="s">
        <v>199</v>
      </c>
      <c r="D44" s="201"/>
      <c r="E44" s="202"/>
      <c r="F44" s="203"/>
      <c r="H44"/>
    </row>
    <row r="47" spans="1:8" hidden="1">
      <c r="A47" s="27" t="s">
        <v>111</v>
      </c>
      <c r="B47" s="16"/>
      <c r="C47" t="s">
        <v>112</v>
      </c>
      <c r="E47" t="s">
        <v>113</v>
      </c>
      <c r="G47" s="16"/>
    </row>
    <row r="48" spans="1:8" hidden="1">
      <c r="A48" s="27" t="s">
        <v>114</v>
      </c>
      <c r="B48" s="16"/>
      <c r="C48" t="s">
        <v>115</v>
      </c>
      <c r="E48" t="s">
        <v>116</v>
      </c>
      <c r="G48" s="16"/>
    </row>
    <row r="49" spans="1:7" hidden="1">
      <c r="A49" s="27" t="s">
        <v>117</v>
      </c>
      <c r="B49" s="16"/>
      <c r="C49" t="s">
        <v>118</v>
      </c>
      <c r="E49" t="s">
        <v>119</v>
      </c>
      <c r="G49" s="16"/>
    </row>
    <row r="50" spans="1:7" hidden="1">
      <c r="A50" s="27" t="s">
        <v>120</v>
      </c>
      <c r="B50" s="16"/>
      <c r="C50" t="s">
        <v>121</v>
      </c>
      <c r="D50" s="16"/>
      <c r="E50" s="16"/>
      <c r="G50" s="16"/>
    </row>
    <row r="51" spans="1:7" hidden="1">
      <c r="A51" s="27" t="s">
        <v>122</v>
      </c>
      <c r="B51" s="16"/>
      <c r="C51" t="s">
        <v>123</v>
      </c>
      <c r="D51" s="16"/>
      <c r="E51" s="16"/>
      <c r="G51" s="16"/>
    </row>
    <row r="52" spans="1:7" hidden="1">
      <c r="A52" s="27" t="s">
        <v>124</v>
      </c>
      <c r="B52" s="16"/>
      <c r="C52" t="s">
        <v>125</v>
      </c>
      <c r="D52" s="16"/>
      <c r="E52" t="s">
        <v>126</v>
      </c>
      <c r="G52" s="16"/>
    </row>
    <row r="53" spans="1:7" hidden="1">
      <c r="A53" s="27" t="s">
        <v>127</v>
      </c>
      <c r="B53" s="16"/>
      <c r="C53" t="s">
        <v>128</v>
      </c>
      <c r="D53" s="16"/>
      <c r="E53" t="s">
        <v>129</v>
      </c>
      <c r="G53" s="16"/>
    </row>
    <row r="54" spans="1:7" hidden="1">
      <c r="A54" s="27" t="s">
        <v>130</v>
      </c>
      <c r="B54" s="16"/>
      <c r="C54" t="s">
        <v>131</v>
      </c>
      <c r="D54" s="16"/>
      <c r="E54" t="s">
        <v>132</v>
      </c>
      <c r="G54" s="16"/>
    </row>
    <row r="55" spans="1:7" hidden="1">
      <c r="A55" s="67" t="s">
        <v>133</v>
      </c>
      <c r="B55" s="16"/>
      <c r="C55" s="16"/>
      <c r="D55" s="16"/>
      <c r="E55" t="s">
        <v>197</v>
      </c>
      <c r="G55" s="16"/>
    </row>
    <row r="56" spans="1:7" hidden="1">
      <c r="A56" s="16" t="s">
        <v>134</v>
      </c>
    </row>
    <row r="57" spans="1:7" hidden="1">
      <c r="A57" s="16" t="s">
        <v>135</v>
      </c>
    </row>
    <row r="58" spans="1:7" hidden="1"/>
    <row r="59" spans="1:7" hidden="1">
      <c r="A59" t="s">
        <v>215</v>
      </c>
    </row>
    <row r="60" spans="1:7" hidden="1">
      <c r="A60" t="s">
        <v>216</v>
      </c>
    </row>
    <row r="61" spans="1:7" hidden="1">
      <c r="A61" t="s">
        <v>217</v>
      </c>
    </row>
    <row r="62" spans="1:7" hidden="1">
      <c r="A62" t="s">
        <v>218</v>
      </c>
    </row>
    <row r="63" spans="1:7" hidden="1">
      <c r="A63" t="s">
        <v>219</v>
      </c>
    </row>
    <row r="64" spans="1:7" hidden="1">
      <c r="A64" t="s">
        <v>220</v>
      </c>
    </row>
    <row r="65" spans="1:1" hidden="1">
      <c r="A65" t="s">
        <v>221</v>
      </c>
    </row>
    <row r="66" spans="1:1" hidden="1">
      <c r="A66" t="s">
        <v>222</v>
      </c>
    </row>
    <row r="67" spans="1:1" hidden="1">
      <c r="A67" t="s">
        <v>223</v>
      </c>
    </row>
    <row r="68" spans="1:1" hidden="1">
      <c r="A68" t="s">
        <v>224</v>
      </c>
    </row>
    <row r="69" spans="1:1" hidden="1">
      <c r="A69" t="s">
        <v>225</v>
      </c>
    </row>
    <row r="70" spans="1:1" hidden="1">
      <c r="A70" t="s">
        <v>226</v>
      </c>
    </row>
    <row r="71" spans="1:1" hidden="1">
      <c r="A71" t="s">
        <v>227</v>
      </c>
    </row>
    <row r="72" spans="1:1" hidden="1">
      <c r="A72" t="s">
        <v>228</v>
      </c>
    </row>
    <row r="73" spans="1:1" hidden="1">
      <c r="A73" t="s">
        <v>229</v>
      </c>
    </row>
    <row r="74" spans="1:1" hidden="1">
      <c r="A74" t="s">
        <v>230</v>
      </c>
    </row>
    <row r="75" spans="1:1" hidden="1">
      <c r="A75" t="s">
        <v>231</v>
      </c>
    </row>
    <row r="76" spans="1:1" hidden="1">
      <c r="A76" t="s">
        <v>232</v>
      </c>
    </row>
    <row r="77" spans="1:1" hidden="1">
      <c r="A77" t="s">
        <v>233</v>
      </c>
    </row>
    <row r="78" spans="1:1" hidden="1">
      <c r="A78" t="s">
        <v>234</v>
      </c>
    </row>
    <row r="79" spans="1:1" hidden="1"/>
  </sheetData>
  <mergeCells count="58">
    <mergeCell ref="B43:F43"/>
    <mergeCell ref="D44:F44"/>
    <mergeCell ref="E40:G40"/>
    <mergeCell ref="A37:B37"/>
    <mergeCell ref="C30:D30"/>
    <mergeCell ref="C31:D31"/>
    <mergeCell ref="C32:D32"/>
    <mergeCell ref="E34:G34"/>
    <mergeCell ref="E36:G36"/>
    <mergeCell ref="C37:D37"/>
    <mergeCell ref="E37:G37"/>
    <mergeCell ref="C34:D34"/>
    <mergeCell ref="C35:D35"/>
    <mergeCell ref="C36:D36"/>
    <mergeCell ref="B40:C40"/>
    <mergeCell ref="E26:G26"/>
    <mergeCell ref="A29:B29"/>
    <mergeCell ref="C26:D26"/>
    <mergeCell ref="A33:B33"/>
    <mergeCell ref="C29:D29"/>
    <mergeCell ref="E29:G29"/>
    <mergeCell ref="E30:G30"/>
    <mergeCell ref="E31:G31"/>
    <mergeCell ref="E32:G32"/>
    <mergeCell ref="E33:G33"/>
    <mergeCell ref="C33:D33"/>
    <mergeCell ref="C21:G21"/>
    <mergeCell ref="E6:G6"/>
    <mergeCell ref="A7:G7"/>
    <mergeCell ref="A36:B36"/>
    <mergeCell ref="C22:G22"/>
    <mergeCell ref="C23:G23"/>
    <mergeCell ref="B24:D24"/>
    <mergeCell ref="E24:G24"/>
    <mergeCell ref="B25:C25"/>
    <mergeCell ref="E25:G25"/>
    <mergeCell ref="A34:B34"/>
    <mergeCell ref="A35:B35"/>
    <mergeCell ref="A30:B30"/>
    <mergeCell ref="A31:B31"/>
    <mergeCell ref="A32:B32"/>
    <mergeCell ref="E35:G35"/>
    <mergeCell ref="A1:G1"/>
    <mergeCell ref="A20:A23"/>
    <mergeCell ref="B11:G11"/>
    <mergeCell ref="B10:C10"/>
    <mergeCell ref="B12:G12"/>
    <mergeCell ref="B13:G13"/>
    <mergeCell ref="D3:E3"/>
    <mergeCell ref="B18:G18"/>
    <mergeCell ref="F19:G19"/>
    <mergeCell ref="B19:D19"/>
    <mergeCell ref="A12:A13"/>
    <mergeCell ref="F3:G3"/>
    <mergeCell ref="F14:G14"/>
    <mergeCell ref="C14:D14"/>
    <mergeCell ref="B20:B23"/>
    <mergeCell ref="C20:G20"/>
  </mergeCells>
  <phoneticPr fontId="2"/>
  <conditionalFormatting sqref="A18:G26">
    <cfRule type="expression" dxfId="3" priority="5">
      <formula>OR($B$17="非該当",$B$17="")</formula>
    </cfRule>
  </conditionalFormatting>
  <conditionalFormatting sqref="C6:G6">
    <cfRule type="expression" dxfId="2" priority="6">
      <formula>OR($B$6="無",$B$6="")</formula>
    </cfRule>
  </conditionalFormatting>
  <conditionalFormatting sqref="D44:F44">
    <cfRule type="expression" dxfId="1" priority="1">
      <formula>IF(B43&lt;&gt;E55,1,0)</formula>
    </cfRule>
  </conditionalFormatting>
  <conditionalFormatting sqref="D40:G40">
    <cfRule type="expression" dxfId="0" priority="4">
      <formula>IF($B$40&lt;&gt;"③その他、委託者が指定する日",1,0)</formula>
    </cfRule>
  </conditionalFormatting>
  <dataValidations count="15">
    <dataValidation type="list" allowBlank="1" showInputMessage="1" showErrorMessage="1" sqref="E26" xr:uid="{00000000-0002-0000-0100-000000000000}">
      <formula1>"有,無,　,"</formula1>
    </dataValidation>
    <dataValidation type="list" allowBlank="1" showInputMessage="1" sqref="F19:G19" xr:uid="{00000000-0002-0000-0100-000001000000}">
      <formula1>"補助金,委託事業"</formula1>
    </dataValidation>
    <dataValidation type="list" allowBlank="1" showInputMessage="1" sqref="G10" xr:uid="{00000000-0002-0000-0100-000002000000}">
      <formula1>$C$47:$C$54</formula1>
    </dataValidation>
    <dataValidation type="list" allowBlank="1" showInputMessage="1" sqref="E10" xr:uid="{00000000-0002-0000-0100-000003000000}">
      <formula1>"　,大企業,中堅企業,中小企業,外資系企業"</formula1>
    </dataValidation>
    <dataValidation type="list" allowBlank="1" showInputMessage="1" sqref="B3" xr:uid="{00000000-0002-0000-0100-000004000000}">
      <formula1>$A$47:$A$57</formula1>
    </dataValidation>
    <dataValidation type="list" allowBlank="1" showInputMessage="1" showErrorMessage="1" sqref="B24:D24" xr:uid="{00000000-0002-0000-0100-000005000000}">
      <formula1>"九州工業大学,九州工業大学(ただし、事業完了後に委託者に返還),委託者,その他（右欄へ記入）"</formula1>
    </dataValidation>
    <dataValidation type="list" allowBlank="1" showInputMessage="1" showErrorMessage="1" sqref="B20:B23" xr:uid="{00000000-0002-0000-0100-000006000000}">
      <formula1>"1,2,3,4"</formula1>
    </dataValidation>
    <dataValidation type="list" allowBlank="1" showInputMessage="1" showErrorMessage="1" sqref="B25:C25" xr:uid="{00000000-0002-0000-0100-000007000000}">
      <formula1>"有(参考とする書類名を記入→),無(大学の規則による証拠書類の整理)"</formula1>
    </dataValidation>
    <dataValidation type="list" allowBlank="1" showInputMessage="1" showErrorMessage="1" sqref="D3:E3" xr:uid="{00000000-0002-0000-0100-000008000000}">
      <formula1>"国等のプロジェクトへ公募採択,代表者の研究内容によるもの,展示会等で研究内容をみて,特許を利用したい,TLOの仲介,本学ｺｰﾃﾞｨﾈｰﾀｰ等との技術相談,その他(右欄へ記入)"</formula1>
    </dataValidation>
    <dataValidation type="list" allowBlank="1" showInputMessage="1" showErrorMessage="1" sqref="B6" xr:uid="{00000000-0002-0000-0100-000009000000}">
      <formula1>"無,有"</formula1>
    </dataValidation>
    <dataValidation type="list" allowBlank="1" showInputMessage="1" showErrorMessage="1" sqref="B40:C40" xr:uid="{00000000-0002-0000-0100-00000A000000}">
      <formula1>$E$46:$E$49</formula1>
    </dataValidation>
    <dataValidation type="list" allowBlank="1" showInputMessage="1" showErrorMessage="1" sqref="B43" xr:uid="{00000000-0002-0000-0100-00000B000000}">
      <formula1>$E$51:$E$55</formula1>
    </dataValidation>
    <dataValidation type="list" allowBlank="1" showInputMessage="1" showErrorMessage="1" sqref="B17" xr:uid="{00000000-0002-0000-0100-00000C000000}">
      <formula1>"該当,非該当"</formula1>
    </dataValidation>
    <dataValidation type="list" allowBlank="1" showInputMessage="1" showErrorMessage="1" sqref="B26" xr:uid="{00000000-0002-0000-0100-00000D000000}">
      <formula1>"有,無"</formula1>
    </dataValidation>
    <dataValidation type="list" allowBlank="1" showInputMessage="1" showErrorMessage="1" sqref="B10:C10" xr:uid="{E3CC2EA8-FCEC-4598-983B-2B04CEFE077B}">
      <formula1>$A$58:$A$78</formula1>
    </dataValidation>
  </dataValidations>
  <printOptions horizontalCentered="1"/>
  <pageMargins left="0.39370078740157483" right="0.39370078740157483" top="0.78740157480314965" bottom="0" header="0.51181102362204722" footer="0.51181102362204722"/>
  <pageSetup paperSize="9" scale="91" orientation="portrait" blackAndWhite="1"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B71"/>
  <sheetViews>
    <sheetView view="pageBreakPreview" zoomScale="70" zoomScaleNormal="100" zoomScaleSheetLayoutView="70" workbookViewId="0">
      <selection sqref="A1:V1"/>
    </sheetView>
  </sheetViews>
  <sheetFormatPr defaultRowHeight="13.5"/>
  <cols>
    <col min="1" max="1" width="2.875" bestFit="1" customWidth="1"/>
    <col min="2" max="2" width="2.875" style="1" bestFit="1" customWidth="1"/>
    <col min="3" max="3" width="3" customWidth="1"/>
    <col min="4" max="4" width="2.625" bestFit="1" customWidth="1"/>
    <col min="5" max="5" width="3.25" bestFit="1" customWidth="1"/>
    <col min="6" max="6" width="2.625" bestFit="1" customWidth="1"/>
    <col min="7" max="21" width="5.125" customWidth="1"/>
    <col min="22" max="22" width="5.125" style="2" customWidth="1"/>
    <col min="23" max="23" width="5.125" customWidth="1"/>
    <col min="24" max="26" width="1.125" customWidth="1"/>
    <col min="27" max="27" width="51.125" customWidth="1"/>
    <col min="28" max="28" width="5.25" customWidth="1"/>
    <col min="29" max="123" width="4" customWidth="1"/>
  </cols>
  <sheetData>
    <row r="1" spans="1:27" ht="35.25" customHeight="1">
      <c r="A1" s="75" t="s">
        <v>0</v>
      </c>
      <c r="B1" s="75"/>
      <c r="C1" s="75"/>
      <c r="D1" s="75"/>
      <c r="E1" s="75"/>
      <c r="F1" s="75"/>
      <c r="G1" s="75"/>
      <c r="H1" s="75"/>
      <c r="I1" s="75"/>
      <c r="J1" s="75"/>
      <c r="K1" s="75"/>
      <c r="L1" s="75"/>
      <c r="M1" s="75"/>
      <c r="N1" s="75"/>
      <c r="O1" s="75"/>
      <c r="P1" s="75"/>
      <c r="Q1" s="75"/>
      <c r="R1" s="75"/>
      <c r="S1" s="75"/>
      <c r="T1" s="75"/>
      <c r="U1" s="75"/>
      <c r="V1" s="75"/>
      <c r="W1" s="56"/>
    </row>
    <row r="2" spans="1:27" ht="18" customHeight="1">
      <c r="Q2" s="29" t="s">
        <v>1</v>
      </c>
      <c r="R2" s="35">
        <v>2</v>
      </c>
      <c r="S2" t="s">
        <v>2</v>
      </c>
      <c r="T2" s="35">
        <v>4</v>
      </c>
      <c r="U2" t="s">
        <v>3</v>
      </c>
      <c r="V2" s="35">
        <v>1</v>
      </c>
      <c r="W2" t="s">
        <v>4</v>
      </c>
      <c r="AA2" s="24" t="str">
        <f>IF(DATE(R2,T2,V2)&lt;=DATE(I15,K15,M15),"","←なるべく研究開始日以前の日付で御記載ください")</f>
        <v/>
      </c>
    </row>
    <row r="3" spans="1:27">
      <c r="A3" s="57"/>
      <c r="C3" s="3" t="s">
        <v>136</v>
      </c>
      <c r="D3" s="57"/>
      <c r="E3" s="57"/>
      <c r="F3" s="57"/>
      <c r="G3" s="57"/>
      <c r="H3" s="57" t="s">
        <v>137</v>
      </c>
      <c r="J3" s="57"/>
      <c r="K3" s="57"/>
      <c r="L3" s="57"/>
      <c r="M3" s="57"/>
      <c r="N3" s="57"/>
      <c r="O3" s="57"/>
      <c r="P3" s="57"/>
      <c r="Q3" s="57"/>
      <c r="R3" s="57"/>
      <c r="S3" s="57"/>
      <c r="T3" s="57"/>
      <c r="U3" s="57"/>
      <c r="V3" s="57"/>
    </row>
    <row r="4" spans="1:27" ht="13.5" customHeight="1">
      <c r="A4" s="57"/>
      <c r="B4" s="57"/>
      <c r="E4" s="57"/>
      <c r="F4" s="57"/>
      <c r="H4" s="57"/>
      <c r="I4" s="57"/>
      <c r="J4" s="57"/>
      <c r="K4" s="57"/>
      <c r="L4" s="76" t="s">
        <v>6</v>
      </c>
      <c r="M4" s="76"/>
      <c r="N4" s="76"/>
      <c r="O4" s="57" t="s">
        <v>7</v>
      </c>
      <c r="P4" s="61" t="s">
        <v>138</v>
      </c>
      <c r="Q4" s="57" t="s">
        <v>8</v>
      </c>
      <c r="R4" s="61" t="s">
        <v>139</v>
      </c>
      <c r="U4" s="57"/>
      <c r="V4" s="57"/>
    </row>
    <row r="5" spans="1:27" ht="20.25" customHeight="1">
      <c r="A5" s="57"/>
      <c r="B5" s="57"/>
      <c r="C5" s="57"/>
      <c r="D5" s="57"/>
      <c r="E5" s="57"/>
      <c r="F5" s="57"/>
      <c r="G5" s="57"/>
      <c r="H5" s="57"/>
      <c r="I5" s="57"/>
      <c r="J5" s="57"/>
      <c r="K5" s="57"/>
      <c r="L5" s="76"/>
      <c r="M5" s="76"/>
      <c r="N5" s="76"/>
      <c r="O5" s="217" t="s">
        <v>140</v>
      </c>
      <c r="P5" s="217"/>
      <c r="Q5" s="217"/>
      <c r="R5" s="217"/>
      <c r="S5" s="217"/>
      <c r="T5" s="217"/>
      <c r="U5" s="217"/>
      <c r="V5" s="217"/>
      <c r="W5" s="217"/>
    </row>
    <row r="6" spans="1:27" ht="30" customHeight="1">
      <c r="A6" s="57"/>
      <c r="B6" s="57"/>
      <c r="C6" s="57"/>
      <c r="D6" s="57"/>
      <c r="E6" s="57"/>
      <c r="F6" s="57"/>
      <c r="G6" s="57"/>
      <c r="H6" s="57"/>
      <c r="I6" s="57"/>
      <c r="K6" s="57"/>
      <c r="L6" s="76" t="s">
        <v>9</v>
      </c>
      <c r="M6" s="76"/>
      <c r="N6" s="76"/>
      <c r="O6" s="218" t="s">
        <v>141</v>
      </c>
      <c r="P6" s="218"/>
      <c r="Q6" s="218"/>
      <c r="R6" s="218"/>
      <c r="S6" s="218"/>
      <c r="T6" s="218"/>
      <c r="U6" s="218"/>
      <c r="V6" s="218"/>
      <c r="W6" s="218"/>
    </row>
    <row r="7" spans="1:27" ht="18.75" customHeight="1">
      <c r="A7" s="57"/>
      <c r="B7" s="57"/>
      <c r="C7" s="57"/>
      <c r="D7" s="57"/>
      <c r="E7" s="57"/>
      <c r="F7" s="57"/>
      <c r="G7" s="57"/>
      <c r="H7" s="57"/>
      <c r="I7" s="57"/>
      <c r="K7" s="57"/>
      <c r="L7" s="73" t="s">
        <v>10</v>
      </c>
      <c r="M7" s="73"/>
      <c r="N7" s="73"/>
      <c r="O7" s="219" t="s">
        <v>142</v>
      </c>
      <c r="P7" s="219"/>
      <c r="Q7" s="219"/>
      <c r="R7" s="219"/>
      <c r="S7" s="59" t="s">
        <v>11</v>
      </c>
      <c r="T7" s="59"/>
      <c r="U7" s="59"/>
      <c r="V7" s="59"/>
      <c r="W7" s="59"/>
    </row>
    <row r="8" spans="1:27" ht="30" customHeight="1">
      <c r="A8" s="57"/>
      <c r="B8" s="57"/>
      <c r="C8" s="57"/>
      <c r="D8" s="57"/>
      <c r="E8" s="57"/>
      <c r="F8" s="57"/>
      <c r="G8" s="57"/>
      <c r="H8" s="57"/>
      <c r="I8" s="57"/>
      <c r="J8" s="57"/>
      <c r="K8" s="57"/>
      <c r="L8" s="76" t="s">
        <v>12</v>
      </c>
      <c r="M8" s="76"/>
      <c r="N8" s="76"/>
      <c r="O8" s="218" t="s">
        <v>143</v>
      </c>
      <c r="P8" s="218"/>
      <c r="Q8" s="218"/>
      <c r="R8" s="218"/>
      <c r="S8" s="218"/>
      <c r="T8" s="218"/>
      <c r="U8" s="218"/>
      <c r="V8" s="218"/>
      <c r="W8" s="58"/>
    </row>
    <row r="9" spans="1:27" ht="9.75" customHeight="1">
      <c r="A9" s="57"/>
      <c r="B9" s="57"/>
      <c r="C9" s="57"/>
      <c r="D9" s="57"/>
      <c r="E9" s="57"/>
      <c r="F9" s="57"/>
      <c r="G9" s="57"/>
      <c r="H9" s="57"/>
      <c r="I9" s="57"/>
      <c r="J9" s="57"/>
      <c r="K9" s="57"/>
      <c r="L9" s="57"/>
      <c r="M9" s="57"/>
      <c r="N9" s="57"/>
      <c r="O9" s="57"/>
      <c r="P9" s="57"/>
      <c r="Q9" s="57"/>
      <c r="R9" s="57"/>
      <c r="S9" s="57"/>
      <c r="T9" s="57"/>
      <c r="U9" s="57"/>
      <c r="V9" s="57"/>
    </row>
    <row r="10" spans="1:27" ht="13.5" customHeight="1">
      <c r="A10" s="126" t="s">
        <v>13</v>
      </c>
      <c r="B10" s="126"/>
      <c r="C10" s="126"/>
      <c r="D10" s="126"/>
      <c r="E10" s="126"/>
      <c r="F10" s="126"/>
      <c r="G10" s="126"/>
      <c r="H10" s="126"/>
      <c r="I10" s="126"/>
      <c r="J10" s="126"/>
      <c r="K10" s="126"/>
      <c r="L10" s="126"/>
      <c r="M10" s="126"/>
      <c r="N10" s="126"/>
      <c r="O10" s="126"/>
      <c r="P10" s="126"/>
      <c r="Q10" s="126"/>
      <c r="R10" s="126"/>
      <c r="S10" s="126"/>
      <c r="T10" s="126"/>
      <c r="U10" s="126"/>
      <c r="V10" s="126"/>
      <c r="W10" s="126"/>
    </row>
    <row r="11" spans="1:27" ht="13.5" customHeight="1">
      <c r="A11" s="57"/>
      <c r="B11" s="57"/>
      <c r="C11" s="57"/>
      <c r="D11" s="57"/>
      <c r="E11" s="57"/>
      <c r="F11" s="57"/>
      <c r="G11" s="57"/>
      <c r="H11" s="57"/>
      <c r="I11" s="57"/>
      <c r="J11" s="57"/>
      <c r="K11" s="57"/>
      <c r="L11" s="57"/>
      <c r="M11" s="57"/>
      <c r="N11" s="57"/>
      <c r="O11" s="57"/>
      <c r="P11" s="57"/>
      <c r="Q11" s="57"/>
      <c r="R11" s="57"/>
      <c r="S11" s="57"/>
      <c r="T11" s="57"/>
      <c r="U11" s="57"/>
      <c r="V11" s="57"/>
    </row>
    <row r="12" spans="1:27" ht="42" customHeight="1">
      <c r="A12" s="116" t="s">
        <v>14</v>
      </c>
      <c r="B12" s="114"/>
      <c r="C12" s="114"/>
      <c r="D12" s="114"/>
      <c r="E12" s="114"/>
      <c r="F12" s="117"/>
      <c r="G12" s="223" t="s">
        <v>42</v>
      </c>
      <c r="H12" s="224"/>
      <c r="I12" s="224"/>
      <c r="J12" s="224"/>
      <c r="K12" s="224"/>
      <c r="L12" s="224"/>
      <c r="M12" s="224"/>
      <c r="N12" s="224"/>
      <c r="O12" s="224"/>
      <c r="P12" s="225" t="s">
        <v>56</v>
      </c>
      <c r="Q12" s="225"/>
      <c r="R12" s="225"/>
      <c r="S12" s="225" t="s">
        <v>144</v>
      </c>
      <c r="T12" s="225"/>
      <c r="U12" s="225"/>
      <c r="V12" s="225"/>
      <c r="W12" s="226"/>
    </row>
    <row r="13" spans="1:27" ht="45.75" customHeight="1">
      <c r="A13" s="116" t="s">
        <v>15</v>
      </c>
      <c r="B13" s="114"/>
      <c r="C13" s="114"/>
      <c r="D13" s="114"/>
      <c r="E13" s="114"/>
      <c r="F13" s="117"/>
      <c r="G13" s="220" t="s">
        <v>145</v>
      </c>
      <c r="H13" s="221"/>
      <c r="I13" s="221"/>
      <c r="J13" s="221"/>
      <c r="K13" s="221"/>
      <c r="L13" s="221"/>
      <c r="M13" s="221"/>
      <c r="N13" s="221"/>
      <c r="O13" s="221"/>
      <c r="P13" s="221"/>
      <c r="Q13" s="221"/>
      <c r="R13" s="221"/>
      <c r="S13" s="221"/>
      <c r="T13" s="221"/>
      <c r="U13" s="221"/>
      <c r="V13" s="221"/>
      <c r="W13" s="222"/>
    </row>
    <row r="14" spans="1:27" ht="128.25" customHeight="1">
      <c r="A14" s="116" t="s">
        <v>16</v>
      </c>
      <c r="B14" s="114"/>
      <c r="C14" s="114"/>
      <c r="D14" s="114"/>
      <c r="E14" s="114"/>
      <c r="F14" s="117"/>
      <c r="G14" s="227" t="s">
        <v>146</v>
      </c>
      <c r="H14" s="228"/>
      <c r="I14" s="228"/>
      <c r="J14" s="228"/>
      <c r="K14" s="228"/>
      <c r="L14" s="228"/>
      <c r="M14" s="228"/>
      <c r="N14" s="228"/>
      <c r="O14" s="228"/>
      <c r="P14" s="228"/>
      <c r="Q14" s="228"/>
      <c r="R14" s="228"/>
      <c r="S14" s="228"/>
      <c r="T14" s="228"/>
      <c r="U14" s="228"/>
      <c r="V14" s="228"/>
      <c r="W14" s="229"/>
    </row>
    <row r="15" spans="1:27" ht="38.25" customHeight="1">
      <c r="A15" s="116" t="s">
        <v>17</v>
      </c>
      <c r="B15" s="114"/>
      <c r="C15" s="114"/>
      <c r="D15" s="114"/>
      <c r="E15" s="114"/>
      <c r="F15" s="117"/>
      <c r="G15" s="103" t="s">
        <v>1</v>
      </c>
      <c r="H15" s="104"/>
      <c r="I15" s="60">
        <v>2</v>
      </c>
      <c r="J15" s="30" t="s">
        <v>2</v>
      </c>
      <c r="K15" s="60">
        <v>4</v>
      </c>
      <c r="L15" s="30" t="s">
        <v>18</v>
      </c>
      <c r="M15" s="60">
        <v>1</v>
      </c>
      <c r="N15" s="30" t="s">
        <v>19</v>
      </c>
      <c r="O15" s="47" t="s">
        <v>20</v>
      </c>
      <c r="P15" s="48" t="s">
        <v>1</v>
      </c>
      <c r="Q15" s="35">
        <v>3</v>
      </c>
      <c r="R15" s="30" t="s">
        <v>2</v>
      </c>
      <c r="S15" s="60">
        <v>3</v>
      </c>
      <c r="T15" s="30" t="s">
        <v>18</v>
      </c>
      <c r="U15" s="60">
        <v>31</v>
      </c>
      <c r="V15" s="30" t="s">
        <v>19</v>
      </c>
      <c r="W15" s="31"/>
    </row>
    <row r="16" spans="1:27" ht="38.25" customHeight="1">
      <c r="A16" s="79" t="s">
        <v>21</v>
      </c>
      <c r="B16" s="80"/>
      <c r="C16" s="80"/>
      <c r="D16" s="80"/>
      <c r="E16" s="80"/>
      <c r="F16" s="81"/>
      <c r="G16" s="111" t="s">
        <v>22</v>
      </c>
      <c r="H16" s="112"/>
      <c r="I16" s="112"/>
      <c r="J16" s="113"/>
      <c r="K16" s="116" t="s">
        <v>23</v>
      </c>
      <c r="L16" s="114"/>
      <c r="M16" s="114"/>
      <c r="N16" s="117"/>
      <c r="O16" s="111" t="s">
        <v>147</v>
      </c>
      <c r="P16" s="112"/>
      <c r="Q16" s="112"/>
      <c r="R16" s="113"/>
      <c r="S16" s="230" t="s">
        <v>25</v>
      </c>
      <c r="T16" s="231"/>
      <c r="U16" s="231"/>
      <c r="V16" s="231"/>
      <c r="W16" s="232"/>
    </row>
    <row r="17" spans="1:28" ht="38.25" customHeight="1">
      <c r="A17" s="82"/>
      <c r="B17" s="83"/>
      <c r="C17" s="83"/>
      <c r="D17" s="83"/>
      <c r="E17" s="83"/>
      <c r="F17" s="84"/>
      <c r="G17" s="233">
        <v>1000000</v>
      </c>
      <c r="H17" s="234"/>
      <c r="I17" s="234"/>
      <c r="J17" s="32" t="s">
        <v>26</v>
      </c>
      <c r="K17" s="233">
        <v>300000</v>
      </c>
      <c r="L17" s="234"/>
      <c r="M17" s="234"/>
      <c r="N17" s="32" t="s">
        <v>26</v>
      </c>
      <c r="O17" s="233">
        <v>0</v>
      </c>
      <c r="P17" s="234"/>
      <c r="Q17" s="234"/>
      <c r="R17" s="33" t="s">
        <v>26</v>
      </c>
      <c r="S17" s="130">
        <f>SUM(G17,K17,O17)</f>
        <v>1300000</v>
      </c>
      <c r="T17" s="131"/>
      <c r="U17" s="131"/>
      <c r="V17" s="131"/>
      <c r="W17" s="34" t="s">
        <v>26</v>
      </c>
      <c r="AA17" s="25" t="str">
        <f>IFERROR(IF(AB17&gt;0.3,"←間接経費率が、直接経費の30％を超えています",IF(AB17&lt;0.3,"←間接経費率が、直接経費の30％を下回っています。
申込書下の※２をご確認ください。","")),"")</f>
        <v/>
      </c>
      <c r="AB17" s="26">
        <f>ROUND(K17/G17,2)</f>
        <v>0.3</v>
      </c>
    </row>
    <row r="18" spans="1:28" ht="30.75" customHeight="1">
      <c r="A18" s="79" t="s">
        <v>27</v>
      </c>
      <c r="B18" s="80"/>
      <c r="C18" s="80"/>
      <c r="D18" s="80"/>
      <c r="E18" s="80"/>
      <c r="F18" s="81"/>
      <c r="G18" s="236" t="s">
        <v>148</v>
      </c>
      <c r="H18" s="237"/>
      <c r="I18" s="238"/>
      <c r="J18" s="111" t="s">
        <v>28</v>
      </c>
      <c r="K18" s="112"/>
      <c r="L18" s="112"/>
      <c r="M18" s="112"/>
      <c r="N18" s="112"/>
      <c r="O18" s="112"/>
      <c r="P18" s="113"/>
      <c r="Q18" s="111" t="s">
        <v>29</v>
      </c>
      <c r="R18" s="112"/>
      <c r="S18" s="113"/>
      <c r="T18" s="111" t="s">
        <v>30</v>
      </c>
      <c r="U18" s="112"/>
      <c r="V18" s="112"/>
      <c r="W18" s="113"/>
    </row>
    <row r="19" spans="1:28" ht="33.75" customHeight="1">
      <c r="A19" s="123"/>
      <c r="B19" s="124"/>
      <c r="C19" s="124"/>
      <c r="D19" s="124"/>
      <c r="E19" s="124"/>
      <c r="F19" s="125"/>
      <c r="G19" s="239"/>
      <c r="H19" s="240"/>
      <c r="I19" s="241"/>
      <c r="J19" s="245" t="s">
        <v>149</v>
      </c>
      <c r="K19" s="246"/>
      <c r="L19" s="246"/>
      <c r="M19" s="246"/>
      <c r="N19" s="246"/>
      <c r="O19" s="246"/>
      <c r="P19" s="247"/>
      <c r="Q19" s="248" t="s">
        <v>150</v>
      </c>
      <c r="R19" s="249"/>
      <c r="S19" s="250"/>
      <c r="T19" s="248" t="s">
        <v>151</v>
      </c>
      <c r="U19" s="249"/>
      <c r="V19" s="249"/>
      <c r="W19" s="250"/>
    </row>
    <row r="20" spans="1:28" ht="33.75" customHeight="1">
      <c r="A20" s="82"/>
      <c r="B20" s="83"/>
      <c r="C20" s="83"/>
      <c r="D20" s="83"/>
      <c r="E20" s="83"/>
      <c r="F20" s="84"/>
      <c r="G20" s="242"/>
      <c r="H20" s="243"/>
      <c r="I20" s="244"/>
      <c r="J20" s="97"/>
      <c r="K20" s="98"/>
      <c r="L20" s="98"/>
      <c r="M20" s="98"/>
      <c r="N20" s="98"/>
      <c r="O20" s="98"/>
      <c r="P20" s="99"/>
      <c r="Q20" s="100"/>
      <c r="R20" s="101"/>
      <c r="S20" s="102"/>
      <c r="T20" s="100"/>
      <c r="U20" s="101"/>
      <c r="V20" s="101"/>
      <c r="W20" s="102"/>
    </row>
    <row r="21" spans="1:28" ht="48" customHeight="1">
      <c r="A21" s="111" t="s">
        <v>31</v>
      </c>
      <c r="B21" s="112"/>
      <c r="C21" s="112"/>
      <c r="D21" s="112"/>
      <c r="E21" s="112"/>
      <c r="F21" s="113"/>
      <c r="G21" s="235" t="s">
        <v>152</v>
      </c>
      <c r="H21" s="225"/>
      <c r="I21" s="226"/>
      <c r="J21" s="116" t="s">
        <v>32</v>
      </c>
      <c r="K21" s="114"/>
      <c r="L21" s="221" t="s">
        <v>153</v>
      </c>
      <c r="M21" s="221"/>
      <c r="N21" s="221"/>
      <c r="O21" s="221"/>
      <c r="P21" s="221"/>
      <c r="Q21" s="221"/>
      <c r="R21" s="221"/>
      <c r="S21" s="221"/>
      <c r="T21" s="221"/>
      <c r="U21" s="221"/>
      <c r="V21" s="221"/>
      <c r="W21" s="31" t="s">
        <v>11</v>
      </c>
    </row>
    <row r="22" spans="1:28" ht="31.5" customHeight="1">
      <c r="A22" s="79" t="s">
        <v>33</v>
      </c>
      <c r="B22" s="80"/>
      <c r="C22" s="80"/>
      <c r="D22" s="80"/>
      <c r="E22" s="80"/>
      <c r="F22" s="81"/>
      <c r="G22" s="236" t="s">
        <v>152</v>
      </c>
      <c r="H22" s="237"/>
      <c r="I22" s="238"/>
      <c r="J22" s="116" t="s">
        <v>34</v>
      </c>
      <c r="K22" s="117"/>
      <c r="L22" s="220" t="s">
        <v>154</v>
      </c>
      <c r="M22" s="221"/>
      <c r="N22" s="221"/>
      <c r="O22" s="221"/>
      <c r="P22" s="221"/>
      <c r="Q22" s="222"/>
      <c r="R22" s="116" t="s">
        <v>35</v>
      </c>
      <c r="S22" s="117"/>
      <c r="T22" s="254">
        <v>2000000</v>
      </c>
      <c r="U22" s="255"/>
      <c r="V22" s="255"/>
      <c r="W22" s="54" t="s">
        <v>26</v>
      </c>
      <c r="AA22" s="25"/>
    </row>
    <row r="23" spans="1:28" ht="31.5" customHeight="1">
      <c r="A23" s="82"/>
      <c r="B23" s="83"/>
      <c r="C23" s="83"/>
      <c r="D23" s="83"/>
      <c r="E23" s="83"/>
      <c r="F23" s="84"/>
      <c r="G23" s="242"/>
      <c r="H23" s="243"/>
      <c r="I23" s="244"/>
      <c r="J23" s="116" t="s">
        <v>36</v>
      </c>
      <c r="K23" s="117"/>
      <c r="L23" s="220" t="s">
        <v>155</v>
      </c>
      <c r="M23" s="221"/>
      <c r="N23" s="221"/>
      <c r="O23" s="221"/>
      <c r="P23" s="221"/>
      <c r="Q23" s="222"/>
      <c r="R23" s="111" t="s">
        <v>37</v>
      </c>
      <c r="S23" s="113"/>
      <c r="T23" s="251" t="s">
        <v>156</v>
      </c>
      <c r="U23" s="252"/>
      <c r="V23" s="252"/>
      <c r="W23" s="253"/>
      <c r="AA23" s="25"/>
    </row>
    <row r="24" spans="1:28" ht="40.5" customHeight="1">
      <c r="A24" s="111" t="s">
        <v>38</v>
      </c>
      <c r="B24" s="112"/>
      <c r="C24" s="112"/>
      <c r="D24" s="112"/>
      <c r="E24" s="112"/>
      <c r="F24" s="113"/>
      <c r="G24" s="235" t="s">
        <v>157</v>
      </c>
      <c r="H24" s="225"/>
      <c r="I24" s="226"/>
      <c r="J24" s="111" t="s">
        <v>39</v>
      </c>
      <c r="K24" s="113"/>
      <c r="L24" s="220" t="s">
        <v>158</v>
      </c>
      <c r="M24" s="221"/>
      <c r="N24" s="221"/>
      <c r="O24" s="221"/>
      <c r="P24" s="221"/>
      <c r="Q24" s="221"/>
      <c r="R24" s="221"/>
      <c r="S24" s="221"/>
      <c r="T24" s="221"/>
      <c r="U24" s="221"/>
      <c r="V24" s="221"/>
      <c r="W24" s="222"/>
      <c r="AA24" s="25"/>
    </row>
    <row r="25" spans="1:28" ht="37.5" customHeight="1">
      <c r="A25" s="116" t="s">
        <v>40</v>
      </c>
      <c r="B25" s="114"/>
      <c r="C25" s="114"/>
      <c r="D25" s="114"/>
      <c r="E25" s="114"/>
      <c r="F25" s="117"/>
      <c r="G25" s="108"/>
      <c r="H25" s="109"/>
      <c r="I25" s="109"/>
      <c r="J25" s="109"/>
      <c r="K25" s="109"/>
      <c r="L25" s="109"/>
      <c r="M25" s="109"/>
      <c r="N25" s="109"/>
      <c r="O25" s="109"/>
      <c r="P25" s="109"/>
      <c r="Q25" s="109"/>
      <c r="R25" s="109"/>
      <c r="S25" s="109"/>
      <c r="T25" s="109"/>
      <c r="U25" s="109"/>
      <c r="V25" s="109"/>
      <c r="W25" s="110"/>
    </row>
    <row r="26" spans="1:28" ht="36" customHeight="1">
      <c r="A26" s="107" t="s">
        <v>41</v>
      </c>
      <c r="B26" s="107"/>
      <c r="C26" s="107"/>
      <c r="D26" s="107"/>
      <c r="E26" s="107"/>
      <c r="F26" s="107"/>
      <c r="G26" s="107"/>
      <c r="H26" s="107"/>
      <c r="I26" s="107"/>
      <c r="J26" s="107"/>
      <c r="K26" s="107"/>
      <c r="L26" s="107"/>
      <c r="M26" s="107"/>
      <c r="N26" s="107"/>
      <c r="O26" s="107"/>
      <c r="P26" s="107"/>
      <c r="Q26" s="107"/>
      <c r="R26" s="107"/>
      <c r="S26" s="107"/>
      <c r="T26" s="107"/>
      <c r="U26" s="107"/>
      <c r="V26" s="107"/>
      <c r="W26" s="107"/>
    </row>
    <row r="30" spans="1:28" hidden="1">
      <c r="A30" t="s">
        <v>42</v>
      </c>
    </row>
    <row r="31" spans="1:28" hidden="1">
      <c r="A31" t="s">
        <v>43</v>
      </c>
    </row>
    <row r="32" spans="1:28" hidden="1">
      <c r="A32" t="s">
        <v>44</v>
      </c>
    </row>
    <row r="33" spans="1:1" hidden="1">
      <c r="A33" t="s">
        <v>45</v>
      </c>
    </row>
    <row r="34" spans="1:1" hidden="1">
      <c r="A34" s="24" t="s">
        <v>46</v>
      </c>
    </row>
    <row r="35" spans="1:1" hidden="1">
      <c r="A35" t="s">
        <v>47</v>
      </c>
    </row>
    <row r="36" spans="1:1" hidden="1">
      <c r="A36" t="s">
        <v>48</v>
      </c>
    </row>
    <row r="37" spans="1:1" hidden="1">
      <c r="A37" t="s">
        <v>49</v>
      </c>
    </row>
    <row r="38" spans="1:1" hidden="1">
      <c r="A38" t="s">
        <v>50</v>
      </c>
    </row>
    <row r="39" spans="1:1" hidden="1">
      <c r="A39" t="s">
        <v>51</v>
      </c>
    </row>
    <row r="40" spans="1:1" hidden="1">
      <c r="A40" t="s">
        <v>52</v>
      </c>
    </row>
    <row r="41" spans="1:1" hidden="1">
      <c r="A41" t="s">
        <v>53</v>
      </c>
    </row>
    <row r="42" spans="1:1" hidden="1">
      <c r="A42" t="s">
        <v>54</v>
      </c>
    </row>
    <row r="43" spans="1:1" hidden="1">
      <c r="A43" t="s">
        <v>55</v>
      </c>
    </row>
    <row r="44" spans="1:1" hidden="1">
      <c r="A44" s="24" t="s">
        <v>159</v>
      </c>
    </row>
    <row r="45" spans="1:1" hidden="1">
      <c r="A45" s="24" t="s">
        <v>160</v>
      </c>
    </row>
    <row r="46" spans="1:1" hidden="1">
      <c r="A46" s="24" t="s">
        <v>161</v>
      </c>
    </row>
    <row r="47" spans="1:1" hidden="1">
      <c r="A47" s="24" t="s">
        <v>162</v>
      </c>
    </row>
    <row r="48" spans="1:1" hidden="1">
      <c r="A48" s="24" t="s">
        <v>163</v>
      </c>
    </row>
    <row r="49" spans="1:22" hidden="1">
      <c r="A49" s="24" t="s">
        <v>164</v>
      </c>
    </row>
    <row r="50" spans="1:22" hidden="1">
      <c r="A50" s="24" t="s">
        <v>165</v>
      </c>
    </row>
    <row r="51" spans="1:22" hidden="1">
      <c r="A51" s="24" t="s">
        <v>166</v>
      </c>
    </row>
    <row r="52" spans="1:22" hidden="1">
      <c r="A52" s="24" t="s">
        <v>167</v>
      </c>
    </row>
    <row r="53" spans="1:22" hidden="1">
      <c r="A53" s="24" t="s">
        <v>168</v>
      </c>
    </row>
    <row r="54" spans="1:22" hidden="1">
      <c r="A54" s="24" t="s">
        <v>169</v>
      </c>
    </row>
    <row r="55" spans="1:22" hidden="1">
      <c r="A55" s="24" t="s">
        <v>170</v>
      </c>
    </row>
    <row r="56" spans="1:22" hidden="1">
      <c r="A56" s="24" t="s">
        <v>171</v>
      </c>
      <c r="B56"/>
      <c r="V56"/>
    </row>
    <row r="57" spans="1:22" hidden="1">
      <c r="A57" s="24"/>
      <c r="B57"/>
      <c r="V57"/>
    </row>
    <row r="58" spans="1:22" hidden="1">
      <c r="A58" s="24"/>
      <c r="B58"/>
      <c r="V58"/>
    </row>
    <row r="59" spans="1:22" hidden="1">
      <c r="A59" s="24"/>
      <c r="B59"/>
      <c r="V59"/>
    </row>
    <row r="60" spans="1:22" hidden="1">
      <c r="A60" s="24"/>
      <c r="B60"/>
      <c r="V60"/>
    </row>
    <row r="61" spans="1:22" hidden="1">
      <c r="B61"/>
      <c r="V61"/>
    </row>
    <row r="62" spans="1:22" hidden="1">
      <c r="A62" s="24" t="s">
        <v>56</v>
      </c>
      <c r="B62"/>
      <c r="V62"/>
    </row>
    <row r="63" spans="1:22" hidden="1">
      <c r="A63" s="24" t="s">
        <v>57</v>
      </c>
      <c r="B63"/>
      <c r="V63"/>
    </row>
    <row r="64" spans="1:22" hidden="1">
      <c r="A64" s="24" t="s">
        <v>58</v>
      </c>
      <c r="B64"/>
      <c r="V64"/>
    </row>
    <row r="65" spans="1:22" hidden="1">
      <c r="A65" s="24" t="s">
        <v>59</v>
      </c>
      <c r="B65"/>
      <c r="V65"/>
    </row>
    <row r="66" spans="1:22" hidden="1">
      <c r="A66" s="24" t="s">
        <v>60</v>
      </c>
      <c r="B66"/>
      <c r="V66"/>
    </row>
    <row r="67" spans="1:22" hidden="1">
      <c r="A67" s="24" t="s">
        <v>61</v>
      </c>
      <c r="B67"/>
      <c r="V67"/>
    </row>
    <row r="68" spans="1:22" hidden="1">
      <c r="A68" s="24" t="s">
        <v>62</v>
      </c>
      <c r="B68"/>
      <c r="V68"/>
    </row>
    <row r="69" spans="1:22" hidden="1">
      <c r="A69" s="24" t="s">
        <v>63</v>
      </c>
      <c r="B69"/>
      <c r="V69"/>
    </row>
    <row r="70" spans="1:22" hidden="1">
      <c r="A70" s="24" t="s">
        <v>65</v>
      </c>
      <c r="B70"/>
      <c r="V70"/>
    </row>
    <row r="71" spans="1:22" hidden="1">
      <c r="A71" s="24" t="s">
        <v>66</v>
      </c>
    </row>
  </sheetData>
  <mergeCells count="61">
    <mergeCell ref="A26:W26"/>
    <mergeCell ref="A24:F24"/>
    <mergeCell ref="G24:I24"/>
    <mergeCell ref="J24:K24"/>
    <mergeCell ref="L24:W24"/>
    <mergeCell ref="A25:F25"/>
    <mergeCell ref="G25:W25"/>
    <mergeCell ref="J23:K23"/>
    <mergeCell ref="L23:Q23"/>
    <mergeCell ref="R23:S23"/>
    <mergeCell ref="T23:W23"/>
    <mergeCell ref="A22:F23"/>
    <mergeCell ref="G22:I23"/>
    <mergeCell ref="J22:K22"/>
    <mergeCell ref="L22:Q22"/>
    <mergeCell ref="R22:S22"/>
    <mergeCell ref="T22:V22"/>
    <mergeCell ref="A21:F21"/>
    <mergeCell ref="G21:I21"/>
    <mergeCell ref="J21:K21"/>
    <mergeCell ref="L21:V21"/>
    <mergeCell ref="A18:F20"/>
    <mergeCell ref="G18:I20"/>
    <mergeCell ref="J18:P18"/>
    <mergeCell ref="Q18:S18"/>
    <mergeCell ref="T18:W18"/>
    <mergeCell ref="J19:P19"/>
    <mergeCell ref="Q19:S19"/>
    <mergeCell ref="T19:W19"/>
    <mergeCell ref="J20:P20"/>
    <mergeCell ref="Q20:S20"/>
    <mergeCell ref="T20:W20"/>
    <mergeCell ref="A14:F14"/>
    <mergeCell ref="G14:W14"/>
    <mergeCell ref="A15:F15"/>
    <mergeCell ref="G15:H15"/>
    <mergeCell ref="A16:F17"/>
    <mergeCell ref="G16:J16"/>
    <mergeCell ref="K16:N16"/>
    <mergeCell ref="O16:R16"/>
    <mergeCell ref="S16:W16"/>
    <mergeCell ref="G17:I17"/>
    <mergeCell ref="K17:M17"/>
    <mergeCell ref="O17:Q17"/>
    <mergeCell ref="S17:V17"/>
    <mergeCell ref="A13:F13"/>
    <mergeCell ref="G13:W13"/>
    <mergeCell ref="A10:W10"/>
    <mergeCell ref="A12:F12"/>
    <mergeCell ref="G12:O12"/>
    <mergeCell ref="P12:R12"/>
    <mergeCell ref="S12:W12"/>
    <mergeCell ref="A1:V1"/>
    <mergeCell ref="L4:N5"/>
    <mergeCell ref="L6:N6"/>
    <mergeCell ref="L8:N8"/>
    <mergeCell ref="O5:W5"/>
    <mergeCell ref="O6:W6"/>
    <mergeCell ref="O8:V8"/>
    <mergeCell ref="L7:N7"/>
    <mergeCell ref="O7:R7"/>
  </mergeCells>
  <phoneticPr fontId="2"/>
  <dataValidations count="6">
    <dataValidation type="list" allowBlank="1" showInputMessage="1" sqref="G12" xr:uid="{00000000-0002-0000-0200-000000000000}">
      <formula1>$A$29:$A$55</formula1>
    </dataValidation>
    <dataValidation type="list" allowBlank="1" showInputMessage="1" sqref="P12:R12" xr:uid="{00000000-0002-0000-0200-000001000000}">
      <formula1>$A$61:$A$70</formula1>
    </dataValidation>
    <dataValidation type="list" allowBlank="1" showInputMessage="1" showErrorMessage="1" sqref="G24:I24" xr:uid="{00000000-0002-0000-0200-000002000000}">
      <formula1>"　,一括前払,分割払,精算払,その他"</formula1>
    </dataValidation>
    <dataValidation type="whole" allowBlank="1" showInputMessage="1" showErrorMessage="1" sqref="G17:I17 K17:M17 O17:Q17" xr:uid="{00000000-0002-0000-0200-000003000000}">
      <formula1>0</formula1>
      <formula2>1000000000000</formula2>
    </dataValidation>
    <dataValidation type="list" allowBlank="1" showInputMessage="1" sqref="A70" xr:uid="{00000000-0002-0000-0200-000004000000}">
      <formula1>$A$62:$A$70</formula1>
    </dataValidation>
    <dataValidation type="list" allowBlank="1" showInputMessage="1" showErrorMessage="1" sqref="G22 G18 G21:I21" xr:uid="{00000000-0002-0000-0200-000005000000}">
      <formula1>"　,有,無"</formula1>
    </dataValidation>
  </dataValidations>
  <printOptions horizontalCentered="1"/>
  <pageMargins left="0.39370078740157483" right="0.39370078740157483" top="0.39370078740157483" bottom="0.19685039370078741" header="0.51181102362204722" footer="0.51181102362204722"/>
  <pageSetup paperSize="9" scale="90" orientation="portrait" blackAndWhite="1" horizontalDpi="4294967293"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61"/>
  <sheetViews>
    <sheetView view="pageBreakPreview" topLeftCell="D1" zoomScale="85" zoomScaleNormal="100" zoomScaleSheetLayoutView="85" workbookViewId="0">
      <selection activeCell="O26" sqref="O26"/>
    </sheetView>
  </sheetViews>
  <sheetFormatPr defaultRowHeight="13.5"/>
  <cols>
    <col min="1" max="1" width="14.875" customWidth="1"/>
    <col min="2" max="2" width="14.625" customWidth="1"/>
    <col min="3" max="3" width="13.125" customWidth="1"/>
    <col min="4" max="4" width="10.125" customWidth="1"/>
    <col min="5" max="5" width="14.625" customWidth="1"/>
    <col min="6" max="6" width="11.125" customWidth="1"/>
    <col min="7" max="7" width="18.5" customWidth="1"/>
  </cols>
  <sheetData>
    <row r="1" spans="1:22">
      <c r="A1" s="135" t="s">
        <v>67</v>
      </c>
      <c r="B1" s="135"/>
      <c r="C1" s="135"/>
      <c r="D1" s="135"/>
      <c r="E1" s="135"/>
      <c r="F1" s="135"/>
      <c r="G1" s="135"/>
    </row>
    <row r="2" spans="1:22" s="3" customFormat="1" ht="14.25" thickBot="1">
      <c r="A2" s="4" t="s">
        <v>68</v>
      </c>
      <c r="D2" s="26"/>
    </row>
    <row r="3" spans="1:22" ht="20.25" customHeight="1" thickBot="1">
      <c r="A3" s="9" t="s">
        <v>69</v>
      </c>
      <c r="B3" s="37" t="s">
        <v>111</v>
      </c>
      <c r="C3" s="15" t="s">
        <v>70</v>
      </c>
      <c r="D3" s="258" t="s">
        <v>172</v>
      </c>
      <c r="E3" s="259"/>
      <c r="F3" s="160"/>
      <c r="G3" s="161"/>
    </row>
    <row r="4" spans="1:22">
      <c r="A4" s="6"/>
      <c r="B4" s="10"/>
      <c r="C4" s="11"/>
      <c r="D4" s="11"/>
      <c r="H4" s="42" t="str">
        <f>IF(B3="","※　研究分野は当てはまるものが無い場合は、一番近しいと思われるものをご選択ください","")</f>
        <v/>
      </c>
    </row>
    <row r="5" spans="1:22" s="16" customFormat="1" ht="21" customHeight="1">
      <c r="A5" s="16" t="s">
        <v>71</v>
      </c>
    </row>
    <row r="6" spans="1:22" s="16" customFormat="1" ht="33" customHeight="1">
      <c r="A6" s="8" t="s">
        <v>72</v>
      </c>
      <c r="B6" s="36" t="s">
        <v>152</v>
      </c>
      <c r="C6" s="22" t="s">
        <v>73</v>
      </c>
      <c r="D6" s="23" t="s">
        <v>74</v>
      </c>
      <c r="E6" s="260" t="s">
        <v>173</v>
      </c>
      <c r="F6" s="261"/>
      <c r="G6" s="262"/>
      <c r="I6" s="28"/>
      <c r="J6" s="28"/>
      <c r="K6" s="28"/>
      <c r="L6" s="28"/>
      <c r="M6" s="28"/>
      <c r="N6" s="28"/>
      <c r="O6" s="28"/>
      <c r="P6" s="28"/>
      <c r="Q6" s="28"/>
      <c r="R6" s="28"/>
      <c r="S6" s="28"/>
      <c r="T6" s="28"/>
      <c r="U6" s="28"/>
      <c r="V6" s="28"/>
    </row>
    <row r="7" spans="1:22" s="16" customFormat="1" ht="36.75" customHeight="1">
      <c r="A7" s="172" t="s">
        <v>75</v>
      </c>
      <c r="B7" s="172"/>
      <c r="C7" s="172"/>
      <c r="D7" s="172"/>
      <c r="E7" s="172"/>
      <c r="F7" s="172"/>
      <c r="G7" s="172"/>
      <c r="I7" s="17"/>
      <c r="J7" s="17"/>
      <c r="K7" s="17"/>
      <c r="L7" s="17"/>
      <c r="M7" s="17"/>
      <c r="N7" s="17"/>
      <c r="O7" s="17"/>
      <c r="P7" s="17"/>
      <c r="Q7" s="17"/>
      <c r="R7" s="17"/>
      <c r="S7" s="17"/>
      <c r="T7" s="17"/>
      <c r="U7" s="17"/>
      <c r="V7" s="17"/>
    </row>
    <row r="8" spans="1:22" s="16" customFormat="1" ht="13.5" customHeight="1">
      <c r="A8" s="50"/>
      <c r="B8" s="50"/>
      <c r="C8" s="50"/>
      <c r="D8" s="50"/>
      <c r="E8" s="50"/>
      <c r="F8" s="50"/>
      <c r="G8" s="50"/>
      <c r="I8" s="17"/>
      <c r="J8" s="17"/>
      <c r="K8" s="17"/>
      <c r="L8" s="17"/>
      <c r="M8" s="17"/>
      <c r="N8" s="17"/>
      <c r="O8" s="17"/>
      <c r="P8" s="17"/>
      <c r="Q8" s="17"/>
      <c r="R8" s="17"/>
      <c r="S8" s="17"/>
      <c r="T8" s="17"/>
      <c r="U8" s="17"/>
      <c r="V8" s="17"/>
    </row>
    <row r="9" spans="1:22" ht="21" customHeight="1" thickBot="1">
      <c r="A9" s="4" t="s">
        <v>76</v>
      </c>
      <c r="H9" s="16"/>
    </row>
    <row r="10" spans="1:22" ht="20.100000000000001" customHeight="1" thickBot="1">
      <c r="A10" s="8" t="s">
        <v>77</v>
      </c>
      <c r="B10" s="256" t="s">
        <v>174</v>
      </c>
      <c r="C10" s="257"/>
      <c r="D10" s="12" t="s">
        <v>235</v>
      </c>
      <c r="E10" s="72" t="s">
        <v>175</v>
      </c>
      <c r="F10" s="13" t="s">
        <v>80</v>
      </c>
      <c r="G10" s="71" t="s">
        <v>115</v>
      </c>
    </row>
    <row r="11" spans="1:22" ht="20.100000000000001" customHeight="1">
      <c r="A11" s="38" t="s">
        <v>81</v>
      </c>
      <c r="B11" s="263" t="s">
        <v>176</v>
      </c>
      <c r="C11" s="264"/>
      <c r="D11" s="264"/>
      <c r="E11" s="264"/>
      <c r="F11" s="264"/>
      <c r="G11" s="265"/>
    </row>
    <row r="12" spans="1:22" ht="20.100000000000001" customHeight="1">
      <c r="A12" s="158" t="s">
        <v>82</v>
      </c>
      <c r="B12" s="144" t="s">
        <v>177</v>
      </c>
      <c r="C12" s="145"/>
      <c r="D12" s="145"/>
      <c r="E12" s="145"/>
      <c r="F12" s="145"/>
      <c r="G12" s="146"/>
    </row>
    <row r="13" spans="1:22" ht="20.100000000000001" customHeight="1">
      <c r="A13" s="159"/>
      <c r="B13" s="266" t="s">
        <v>178</v>
      </c>
      <c r="C13" s="267"/>
      <c r="D13" s="267"/>
      <c r="E13" s="267"/>
      <c r="F13" s="267"/>
      <c r="G13" s="268"/>
    </row>
    <row r="14" spans="1:22" ht="13.5" customHeight="1">
      <c r="A14" s="9" t="s">
        <v>84</v>
      </c>
      <c r="B14" s="19" t="s">
        <v>85</v>
      </c>
      <c r="C14" s="269" t="s">
        <v>179</v>
      </c>
      <c r="D14" s="269"/>
      <c r="E14" s="20" t="s">
        <v>86</v>
      </c>
      <c r="F14" s="269" t="s">
        <v>180</v>
      </c>
      <c r="G14" s="270"/>
    </row>
    <row r="15" spans="1:22">
      <c r="A15" s="6"/>
      <c r="B15" s="7"/>
      <c r="C15" s="7"/>
      <c r="D15" s="7"/>
      <c r="E15" s="7"/>
      <c r="F15" s="7"/>
    </row>
    <row r="16" spans="1:22">
      <c r="A16" s="4" t="s">
        <v>87</v>
      </c>
    </row>
    <row r="17" spans="1:8" ht="19.5" customHeight="1">
      <c r="A17" s="62" t="s">
        <v>88</v>
      </c>
      <c r="B17" s="63" t="s">
        <v>181</v>
      </c>
      <c r="H17" s="42"/>
    </row>
    <row r="18" spans="1:8" ht="20.100000000000001" customHeight="1" thickBot="1">
      <c r="A18" s="8" t="s">
        <v>89</v>
      </c>
      <c r="B18" s="271" t="s">
        <v>182</v>
      </c>
      <c r="C18" s="272"/>
      <c r="D18" s="272"/>
      <c r="E18" s="272"/>
      <c r="F18" s="272"/>
      <c r="G18" s="273"/>
    </row>
    <row r="19" spans="1:8" ht="20.100000000000001" customHeight="1" thickBot="1">
      <c r="A19" s="8" t="s">
        <v>90</v>
      </c>
      <c r="B19" s="271" t="s">
        <v>183</v>
      </c>
      <c r="C19" s="272"/>
      <c r="D19" s="273"/>
      <c r="E19" s="9" t="s">
        <v>91</v>
      </c>
      <c r="F19" s="274" t="s">
        <v>184</v>
      </c>
      <c r="G19" s="275"/>
    </row>
    <row r="20" spans="1:8" ht="15.75" customHeight="1">
      <c r="A20" s="276" t="s">
        <v>92</v>
      </c>
      <c r="B20" s="279">
        <v>1</v>
      </c>
      <c r="C20" s="282" t="s">
        <v>185</v>
      </c>
      <c r="D20" s="165"/>
      <c r="E20" s="165"/>
      <c r="F20" s="165"/>
      <c r="G20" s="166"/>
    </row>
    <row r="21" spans="1:8" ht="15.75" customHeight="1">
      <c r="A21" s="277"/>
      <c r="B21" s="280"/>
      <c r="C21" s="283" t="s">
        <v>94</v>
      </c>
      <c r="D21" s="167"/>
      <c r="E21" s="167"/>
      <c r="F21" s="167"/>
      <c r="G21" s="168"/>
    </row>
    <row r="22" spans="1:8" ht="15.75" customHeight="1">
      <c r="A22" s="277"/>
      <c r="B22" s="280"/>
      <c r="C22" s="283" t="s">
        <v>95</v>
      </c>
      <c r="D22" s="167"/>
      <c r="E22" s="167"/>
      <c r="F22" s="167"/>
      <c r="G22" s="168"/>
    </row>
    <row r="23" spans="1:8" ht="15.75" customHeight="1" thickBot="1">
      <c r="A23" s="278"/>
      <c r="B23" s="281"/>
      <c r="C23" s="283" t="s">
        <v>96</v>
      </c>
      <c r="D23" s="167"/>
      <c r="E23" s="167"/>
      <c r="F23" s="167"/>
      <c r="G23" s="168"/>
    </row>
    <row r="24" spans="1:8" ht="20.100000000000001" customHeight="1" thickBot="1">
      <c r="A24" s="9" t="s">
        <v>97</v>
      </c>
      <c r="B24" s="274" t="s">
        <v>186</v>
      </c>
      <c r="C24" s="284"/>
      <c r="D24" s="275"/>
      <c r="E24" s="285"/>
      <c r="F24" s="286"/>
      <c r="G24" s="287"/>
    </row>
    <row r="25" spans="1:8" ht="20.100000000000001" customHeight="1" thickBot="1">
      <c r="A25" s="9" t="s">
        <v>98</v>
      </c>
      <c r="B25" s="288" t="s">
        <v>187</v>
      </c>
      <c r="C25" s="289"/>
      <c r="D25" s="14" t="s">
        <v>99</v>
      </c>
      <c r="E25" s="290" t="s">
        <v>188</v>
      </c>
      <c r="F25" s="291"/>
      <c r="G25" s="292"/>
    </row>
    <row r="26" spans="1:8" ht="20.100000000000001" customHeight="1" thickBot="1">
      <c r="A26" s="9" t="s">
        <v>100</v>
      </c>
      <c r="B26" s="41" t="s">
        <v>152</v>
      </c>
      <c r="C26" s="293" t="s">
        <v>101</v>
      </c>
      <c r="D26" s="294"/>
      <c r="E26" s="274" t="s">
        <v>152</v>
      </c>
      <c r="F26" s="284"/>
      <c r="G26" s="275"/>
    </row>
    <row r="27" spans="1:8">
      <c r="A27" s="5"/>
      <c r="B27" s="5"/>
      <c r="C27" s="5"/>
      <c r="D27" s="5"/>
      <c r="E27" s="5"/>
      <c r="F27" s="5"/>
    </row>
    <row r="28" spans="1:8">
      <c r="A28" s="4" t="s">
        <v>102</v>
      </c>
    </row>
    <row r="29" spans="1:8" ht="21.75" customHeight="1">
      <c r="A29" s="195" t="s">
        <v>103</v>
      </c>
      <c r="B29" s="295"/>
      <c r="C29" s="195" t="s">
        <v>104</v>
      </c>
      <c r="D29" s="295"/>
      <c r="E29" s="195" t="s">
        <v>105</v>
      </c>
      <c r="F29" s="196"/>
      <c r="G29" s="295"/>
    </row>
    <row r="30" spans="1:8" ht="18.75" customHeight="1">
      <c r="A30" s="296" t="s">
        <v>189</v>
      </c>
      <c r="B30" s="297"/>
      <c r="C30" s="298">
        <v>435500</v>
      </c>
      <c r="D30" s="299"/>
      <c r="E30" s="300" t="s">
        <v>190</v>
      </c>
      <c r="F30" s="301"/>
      <c r="G30" s="302"/>
    </row>
    <row r="31" spans="1:8" ht="18.75" customHeight="1">
      <c r="A31" s="296" t="s">
        <v>191</v>
      </c>
      <c r="B31" s="297"/>
      <c r="C31" s="298">
        <v>104500</v>
      </c>
      <c r="D31" s="299"/>
      <c r="E31" s="300" t="s">
        <v>192</v>
      </c>
      <c r="F31" s="301"/>
      <c r="G31" s="302"/>
    </row>
    <row r="32" spans="1:8" ht="18.75" customHeight="1">
      <c r="A32" s="296" t="s">
        <v>193</v>
      </c>
      <c r="B32" s="297"/>
      <c r="C32" s="298">
        <v>420000</v>
      </c>
      <c r="D32" s="299"/>
      <c r="E32" s="300" t="s">
        <v>194</v>
      </c>
      <c r="F32" s="301"/>
      <c r="G32" s="302"/>
    </row>
    <row r="33" spans="1:8" ht="18.75" customHeight="1">
      <c r="A33" s="296" t="s">
        <v>195</v>
      </c>
      <c r="B33" s="297"/>
      <c r="C33" s="298">
        <v>40000</v>
      </c>
      <c r="D33" s="299"/>
      <c r="E33" s="300" t="s">
        <v>196</v>
      </c>
      <c r="F33" s="301"/>
      <c r="G33" s="302"/>
    </row>
    <row r="34" spans="1:8" ht="18.75" customHeight="1">
      <c r="A34" s="187"/>
      <c r="B34" s="181"/>
      <c r="C34" s="198"/>
      <c r="D34" s="199"/>
      <c r="E34" s="188"/>
      <c r="F34" s="189"/>
      <c r="G34" s="190"/>
    </row>
    <row r="35" spans="1:8" ht="18.75" customHeight="1">
      <c r="A35" s="187"/>
      <c r="B35" s="181"/>
      <c r="C35" s="198"/>
      <c r="D35" s="199"/>
      <c r="E35" s="188"/>
      <c r="F35" s="189"/>
      <c r="G35" s="190"/>
    </row>
    <row r="36" spans="1:8" ht="18.75" customHeight="1" thickBot="1">
      <c r="A36" s="174"/>
      <c r="B36" s="303"/>
      <c r="C36" s="304"/>
      <c r="D36" s="305"/>
      <c r="E36" s="207"/>
      <c r="F36" s="208"/>
      <c r="G36" s="209"/>
    </row>
    <row r="37" spans="1:8" ht="18.75" customHeight="1" thickTop="1">
      <c r="A37" s="212" t="s">
        <v>25</v>
      </c>
      <c r="B37" s="214"/>
      <c r="C37" s="210">
        <f>SUM(C30:D36)</f>
        <v>1000000</v>
      </c>
      <c r="D37" s="211"/>
      <c r="E37" s="212"/>
      <c r="F37" s="213"/>
      <c r="G37" s="214"/>
    </row>
    <row r="39" spans="1:8" ht="14.25" thickBot="1">
      <c r="A39" s="4" t="s">
        <v>106</v>
      </c>
      <c r="H39" s="42"/>
    </row>
    <row r="40" spans="1:8" ht="20.100000000000001" customHeight="1" thickBot="1">
      <c r="A40" s="9" t="s">
        <v>107</v>
      </c>
      <c r="B40" s="306" t="s">
        <v>119</v>
      </c>
      <c r="C40" s="307"/>
      <c r="D40" s="49" t="s">
        <v>108</v>
      </c>
      <c r="E40" s="310">
        <v>43922</v>
      </c>
      <c r="F40" s="311"/>
      <c r="G40" s="312"/>
      <c r="H40" s="24" t="str">
        <f>IF(B40="③その他、委託者が指定する日","←詳細欄に「令和●年●月●日」と指定日を御記入ください。未定の場合は、「後日連絡」と御記入ください。","")</f>
        <v>←詳細欄に「令和●年●月●日」と指定日を御記入ください。未定の場合は、「後日連絡」と御記入ください。</v>
      </c>
    </row>
    <row r="41" spans="1:8">
      <c r="H41" s="42"/>
    </row>
    <row r="42" spans="1:8" ht="14.25" thickBot="1">
      <c r="A42" s="4" t="s">
        <v>109</v>
      </c>
      <c r="H42" s="42"/>
    </row>
    <row r="43" spans="1:8" ht="20.100000000000001" customHeight="1" thickBot="1">
      <c r="A43" s="9" t="s">
        <v>110</v>
      </c>
      <c r="B43" s="306" t="s">
        <v>129</v>
      </c>
      <c r="C43" s="307"/>
      <c r="D43" s="308"/>
      <c r="E43" s="309"/>
      <c r="F43" s="309"/>
      <c r="G43" s="309"/>
      <c r="H43" s="24" t="str">
        <f>IF(B43="③その他、委託者が指定する日","←詳細欄に「令和●年●月●日」と指定日を御記入ください。未定の場合は、「後日連絡」と御記入ください。","")</f>
        <v/>
      </c>
    </row>
    <row r="44" spans="1:8">
      <c r="H44" s="42"/>
    </row>
    <row r="45" spans="1:8">
      <c r="H45" s="42"/>
    </row>
    <row r="46" spans="1:8">
      <c r="H46" s="42"/>
    </row>
    <row r="47" spans="1:8" hidden="1">
      <c r="A47" s="27" t="s">
        <v>111</v>
      </c>
      <c r="B47" s="16"/>
      <c r="C47" t="s">
        <v>112</v>
      </c>
      <c r="E47" t="s">
        <v>113</v>
      </c>
      <c r="G47" s="16"/>
      <c r="H47" s="42"/>
    </row>
    <row r="48" spans="1:8" hidden="1">
      <c r="A48" s="27" t="s">
        <v>114</v>
      </c>
      <c r="B48" s="16"/>
      <c r="C48" t="s">
        <v>115</v>
      </c>
      <c r="E48" t="s">
        <v>116</v>
      </c>
      <c r="G48" s="16"/>
      <c r="H48" s="42"/>
    </row>
    <row r="49" spans="1:8" hidden="1">
      <c r="A49" s="27" t="s">
        <v>117</v>
      </c>
      <c r="B49" s="16"/>
      <c r="C49" t="s">
        <v>118</v>
      </c>
      <c r="E49" t="s">
        <v>119</v>
      </c>
      <c r="G49" s="16"/>
      <c r="H49" s="42"/>
    </row>
    <row r="50" spans="1:8" hidden="1">
      <c r="A50" s="27" t="s">
        <v>120</v>
      </c>
      <c r="B50" s="16"/>
      <c r="C50" t="s">
        <v>121</v>
      </c>
      <c r="D50" s="16"/>
      <c r="E50" s="16"/>
      <c r="G50" s="16"/>
      <c r="H50" s="42"/>
    </row>
    <row r="51" spans="1:8" hidden="1">
      <c r="A51" s="27" t="s">
        <v>122</v>
      </c>
      <c r="B51" s="16"/>
      <c r="C51" t="s">
        <v>123</v>
      </c>
      <c r="D51" s="16"/>
      <c r="E51" s="16"/>
      <c r="G51" s="16"/>
      <c r="H51" s="42"/>
    </row>
    <row r="52" spans="1:8" hidden="1">
      <c r="A52" s="27" t="s">
        <v>124</v>
      </c>
      <c r="B52" s="16"/>
      <c r="C52" t="s">
        <v>125</v>
      </c>
      <c r="D52" s="16"/>
      <c r="E52" t="s">
        <v>126</v>
      </c>
      <c r="G52" s="16"/>
      <c r="H52" s="42"/>
    </row>
    <row r="53" spans="1:8" hidden="1">
      <c r="A53" s="27" t="s">
        <v>127</v>
      </c>
      <c r="B53" s="16"/>
      <c r="C53" t="s">
        <v>128</v>
      </c>
      <c r="D53" s="16"/>
      <c r="E53" t="s">
        <v>129</v>
      </c>
      <c r="G53" s="16"/>
      <c r="H53" s="42"/>
    </row>
    <row r="54" spans="1:8" hidden="1">
      <c r="A54" s="27" t="s">
        <v>130</v>
      </c>
      <c r="B54" s="16"/>
      <c r="C54" t="s">
        <v>131</v>
      </c>
      <c r="D54" s="16"/>
      <c r="E54" t="s">
        <v>132</v>
      </c>
      <c r="G54" s="16"/>
      <c r="H54" s="42"/>
    </row>
    <row r="55" spans="1:8" hidden="1">
      <c r="A55" s="67" t="s">
        <v>133</v>
      </c>
      <c r="B55" s="16"/>
      <c r="C55" s="16"/>
      <c r="D55" s="16"/>
      <c r="E55" s="16"/>
      <c r="G55" s="16"/>
      <c r="H55" s="42"/>
    </row>
    <row r="56" spans="1:8" hidden="1">
      <c r="A56" s="16" t="s">
        <v>134</v>
      </c>
      <c r="H56" s="42"/>
    </row>
    <row r="57" spans="1:8" hidden="1">
      <c r="A57" s="16" t="s">
        <v>135</v>
      </c>
      <c r="H57" s="42"/>
    </row>
    <row r="58" spans="1:8">
      <c r="H58" s="42"/>
    </row>
    <row r="59" spans="1:8">
      <c r="H59" s="42"/>
    </row>
    <row r="60" spans="1:8">
      <c r="H60" s="42"/>
    </row>
    <row r="61" spans="1:8">
      <c r="H61" s="42"/>
    </row>
  </sheetData>
  <mergeCells count="58">
    <mergeCell ref="B43:C43"/>
    <mergeCell ref="D43:G43"/>
    <mergeCell ref="B40:C40"/>
    <mergeCell ref="E40:G40"/>
    <mergeCell ref="A37:B37"/>
    <mergeCell ref="C37:D37"/>
    <mergeCell ref="E37:G37"/>
    <mergeCell ref="A35:B35"/>
    <mergeCell ref="C35:D35"/>
    <mergeCell ref="E35:G35"/>
    <mergeCell ref="A36:B36"/>
    <mergeCell ref="C36:D36"/>
    <mergeCell ref="E36:G36"/>
    <mergeCell ref="A33:B33"/>
    <mergeCell ref="C33:D33"/>
    <mergeCell ref="E33:G33"/>
    <mergeCell ref="A34:B34"/>
    <mergeCell ref="C34:D34"/>
    <mergeCell ref="E34:G34"/>
    <mergeCell ref="A31:B31"/>
    <mergeCell ref="C31:D31"/>
    <mergeCell ref="E31:G31"/>
    <mergeCell ref="A32:B32"/>
    <mergeCell ref="C32:D32"/>
    <mergeCell ref="E32:G32"/>
    <mergeCell ref="A29:B29"/>
    <mergeCell ref="C29:D29"/>
    <mergeCell ref="E29:G29"/>
    <mergeCell ref="A30:B30"/>
    <mergeCell ref="C30:D30"/>
    <mergeCell ref="E30:G30"/>
    <mergeCell ref="B24:D24"/>
    <mergeCell ref="E24:G24"/>
    <mergeCell ref="B25:C25"/>
    <mergeCell ref="E25:G25"/>
    <mergeCell ref="C26:D26"/>
    <mergeCell ref="E26:G26"/>
    <mergeCell ref="B18:G18"/>
    <mergeCell ref="B19:D19"/>
    <mergeCell ref="F19:G19"/>
    <mergeCell ref="A20:A23"/>
    <mergeCell ref="B20:B23"/>
    <mergeCell ref="C20:G20"/>
    <mergeCell ref="C21:G21"/>
    <mergeCell ref="C22:G22"/>
    <mergeCell ref="C23:G23"/>
    <mergeCell ref="B11:G11"/>
    <mergeCell ref="A12:A13"/>
    <mergeCell ref="B12:G12"/>
    <mergeCell ref="B13:G13"/>
    <mergeCell ref="C14:D14"/>
    <mergeCell ref="F14:G14"/>
    <mergeCell ref="B10:C10"/>
    <mergeCell ref="A1:G1"/>
    <mergeCell ref="D3:E3"/>
    <mergeCell ref="F3:G3"/>
    <mergeCell ref="E6:G6"/>
    <mergeCell ref="A7:G7"/>
  </mergeCells>
  <phoneticPr fontId="2"/>
  <dataValidations count="13">
    <dataValidation type="list" allowBlank="1" showInputMessage="1" showErrorMessage="1" sqref="B6" xr:uid="{00000000-0002-0000-0300-000000000000}">
      <formula1>"無,有"</formula1>
    </dataValidation>
    <dataValidation type="list" allowBlank="1" showInputMessage="1" showErrorMessage="1" sqref="D3:E3" xr:uid="{00000000-0002-0000-0300-000001000000}">
      <formula1>"国等のプロジェクトへ公募採択,代表者の研究内容によるもの,展示会等で研究内容をみて,特許を利用したい,TLOの仲介,本学ｺｰﾃﾞｨﾈｰﾀｰ等との技術相談,その他(右欄へ記入)"</formula1>
    </dataValidation>
    <dataValidation type="list" allowBlank="1" showInputMessage="1" showErrorMessage="1" sqref="B25:C25" xr:uid="{00000000-0002-0000-0300-000002000000}">
      <formula1>"有(参考とする書類名を記入→),無(大学の規則による証拠書類の整理),　,"</formula1>
    </dataValidation>
    <dataValidation type="list" allowBlank="1" showInputMessage="1" showErrorMessage="1" sqref="B20:B23" xr:uid="{00000000-0002-0000-0300-000003000000}">
      <formula1>"1,2,3,4,　"</formula1>
    </dataValidation>
    <dataValidation type="list" allowBlank="1" showInputMessage="1" showErrorMessage="1" sqref="B24:D24" xr:uid="{00000000-0002-0000-0300-000004000000}">
      <formula1>"九州工業大学,九州工業大学(ただし、事業完了後に委託者に返還),委託者,その他（右欄へ記入）,　,"</formula1>
    </dataValidation>
    <dataValidation type="list" allowBlank="1" showInputMessage="1" sqref="E10" xr:uid="{00000000-0002-0000-0300-000005000000}">
      <formula1>"　,大企業,中小企業,小規模企業,外資系企業"</formula1>
    </dataValidation>
    <dataValidation type="list" allowBlank="1" showInputMessage="1" sqref="F19:G19" xr:uid="{00000000-0002-0000-0300-000006000000}">
      <formula1>"補助金,委託事業,　,"</formula1>
    </dataValidation>
    <dataValidation type="list" allowBlank="1" showInputMessage="1" showErrorMessage="1" sqref="B26 E26" xr:uid="{00000000-0002-0000-0300-000007000000}">
      <formula1>"有,無,　,"</formula1>
    </dataValidation>
    <dataValidation type="list" allowBlank="1" showInputMessage="1" sqref="G10" xr:uid="{00000000-0002-0000-0300-000008000000}">
      <formula1>#REF!</formula1>
    </dataValidation>
    <dataValidation type="list" allowBlank="1" showInputMessage="1" showErrorMessage="1" sqref="B40:C40" xr:uid="{00000000-0002-0000-0300-000009000000}">
      <formula1>#REF!</formula1>
    </dataValidation>
    <dataValidation type="list" allowBlank="1" showInputMessage="1" showErrorMessage="1" sqref="B43:C43" xr:uid="{00000000-0002-0000-0300-00000A000000}">
      <formula1>$E$51:$E$54</formula1>
    </dataValidation>
    <dataValidation type="list" allowBlank="1" showInputMessage="1" showErrorMessage="1" sqref="B17" xr:uid="{00000000-0002-0000-0300-00000B000000}">
      <formula1>"該当,非該当"</formula1>
    </dataValidation>
    <dataValidation type="list" allowBlank="1" showInputMessage="1" sqref="B3" xr:uid="{979059A3-8860-433C-9A52-87E0478DC19B}">
      <formula1>$A$47:$A$57</formula1>
    </dataValidation>
  </dataValidations>
  <printOptions horizontalCentered="1"/>
  <pageMargins left="0.39370078740157483" right="0.39370078740157483" top="0.78740157480314965" bottom="0" header="0.51181102362204722" footer="0.51181102362204722"/>
  <pageSetup paperSize="9" scale="91" orientation="portrait" blackAndWhite="1" horizontalDpi="300"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FF878AAAD99A419CAA25E14513493C" ma:contentTypeVersion="16" ma:contentTypeDescription="新しいドキュメントを作成します。" ma:contentTypeScope="" ma:versionID="cd273074e37b78cef4be42aef1ec4b3d">
  <xsd:schema xmlns:xsd="http://www.w3.org/2001/XMLSchema" xmlns:xs="http://www.w3.org/2001/XMLSchema" xmlns:p="http://schemas.microsoft.com/office/2006/metadata/properties" xmlns:ns2="230619ce-4aa3-4f64-bce1-768e8f3e4d95" xmlns:ns3="dc61e636-8355-4ad3-9a72-a927f9926ae5" targetNamespace="http://schemas.microsoft.com/office/2006/metadata/properties" ma:root="true" ma:fieldsID="bc6ffbd1c38a6fb80c14ecf3187e2ce0" ns2:_="" ns3:_="">
    <xsd:import namespace="230619ce-4aa3-4f64-bce1-768e8f3e4d95"/>
    <xsd:import namespace="dc61e636-8355-4ad3-9a72-a927f9926a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619ce-4aa3-4f64-bce1-768e8f3e4d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61e636-8355-4ad3-9a72-a927f9926ae5"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f747e00a-6c48-4adb-9ca2-f2a3dfab49ce}" ma:internalName="TaxCatchAll" ma:showField="CatchAllData" ma:web="dc61e636-8355-4ad3-9a72-a927f9926a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61e636-8355-4ad3-9a72-a927f9926ae5" xsi:nil="true"/>
    <lcf76f155ced4ddcb4097134ff3c332f xmlns="230619ce-4aa3-4f64-bce1-768e8f3e4d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B98D10-17F6-4F3D-9948-41ABD6A7A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619ce-4aa3-4f64-bce1-768e8f3e4d95"/>
    <ds:schemaRef ds:uri="dc61e636-8355-4ad3-9a72-a927f9926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D8DCAD-54C6-4906-A672-A88C1D48CDE3}">
  <ds:schemaRefs>
    <ds:schemaRef ds:uri="http://schemas.microsoft.com/sharepoint/v3/contenttype/forms"/>
  </ds:schemaRefs>
</ds:datastoreItem>
</file>

<file path=customXml/itemProps3.xml><?xml version="1.0" encoding="utf-8"?>
<ds:datastoreItem xmlns:ds="http://schemas.openxmlformats.org/officeDocument/2006/customXml" ds:itemID="{A3D7B308-E914-415E-90A8-BDD733B9DB1D}">
  <ds:schemaRefs>
    <ds:schemaRef ds:uri="http://schemas.microsoft.com/office/2006/metadata/properties"/>
    <ds:schemaRef ds:uri="http://schemas.microsoft.com/office/infopath/2007/PartnerControls"/>
    <ds:schemaRef ds:uri="dc61e636-8355-4ad3-9a72-a927f9926ae5"/>
    <ds:schemaRef ds:uri="230619ce-4aa3-4f64-bce1-768e8f3e4d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連絡票</vt:lpstr>
      <vt:lpstr>申込書 (記載例)</vt:lpstr>
      <vt:lpstr>連絡票 (記載例)</vt:lpstr>
      <vt:lpstr>申込書!Print_Area</vt:lpstr>
      <vt:lpstr>'申込書 (記載例)'!Print_Area</vt:lpstr>
      <vt:lpstr>連絡票!Print_Area</vt:lpstr>
      <vt:lpstr>'連絡票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sakai</dc:creator>
  <cp:keywords/>
  <dc:description/>
  <cp:lastModifiedBy>大坪 遼次</cp:lastModifiedBy>
  <cp:revision/>
  <dcterms:created xsi:type="dcterms:W3CDTF">2009-03-22T12:49:57Z</dcterms:created>
  <dcterms:modified xsi:type="dcterms:W3CDTF">2026-03-31T09:20:23Z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0x01010088FF878AAAD99A419CAA25E14513493C</vt:lpwstr>
  </property>
  <property fmtid="{D5CDD505-2E9C-101B-9397-08002B2CF9AE}" pid="3" name="MediaServiceImageTags">
    <vt:lpwstr/>
  </property>
</Properties>
</file>